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CHartmann/Downloads/"/>
    </mc:Choice>
  </mc:AlternateContent>
  <xr:revisionPtr revIDLastSave="0" documentId="8_{F6A7510B-8896-6546-A422-F4894572BE08}" xr6:coauthVersionLast="45" xr6:coauthVersionMax="45" xr10:uidLastSave="{00000000-0000-0000-0000-000000000000}"/>
  <bookViews>
    <workbookView xWindow="0" yWindow="460" windowWidth="25460" windowHeight="15460" xr2:uid="{00000000-000D-0000-FFFF-FFFF00000000}"/>
  </bookViews>
  <sheets>
    <sheet name="HERRESINGLE" sheetId="1" r:id="rId1"/>
    <sheet name="Herredouble" sheetId="6" r:id="rId2"/>
    <sheet name="Damesingle" sheetId="3" r:id="rId3"/>
    <sheet name="Damedouble" sheetId="4" r:id="rId4"/>
    <sheet name="Mixeddoubl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4" i="1"/>
  <c r="H30" i="1"/>
  <c r="H14" i="3"/>
  <c r="H13" i="3"/>
  <c r="H7" i="3"/>
  <c r="H22" i="1"/>
  <c r="H19" i="1"/>
  <c r="H9" i="3" l="1"/>
  <c r="H10" i="3"/>
  <c r="H20" i="1" l="1"/>
  <c r="H21" i="1"/>
  <c r="H23" i="1"/>
  <c r="H12" i="3"/>
  <c r="H11" i="1" l="1"/>
  <c r="H12" i="1"/>
  <c r="H13" i="1"/>
  <c r="H15" i="1"/>
  <c r="H16" i="1"/>
  <c r="H18" i="1"/>
  <c r="H24" i="1"/>
  <c r="H25" i="1"/>
  <c r="H26" i="1"/>
  <c r="H27" i="1"/>
  <c r="H10" i="1"/>
  <c r="H9" i="1"/>
  <c r="H8" i="1"/>
  <c r="H7" i="1"/>
  <c r="H11" i="3"/>
  <c r="H8" i="3" l="1"/>
</calcChain>
</file>

<file path=xl/sharedStrings.xml><?xml version="1.0" encoding="utf-8"?>
<sst xmlns="http://schemas.openxmlformats.org/spreadsheetml/2006/main" count="289" uniqueCount="129">
  <si>
    <t>RANGLISTE TURNERING 2020</t>
  </si>
  <si>
    <t>NUMMER</t>
  </si>
  <si>
    <t>NAVN</t>
  </si>
  <si>
    <t>TLF</t>
  </si>
  <si>
    <t>EMAIL</t>
  </si>
  <si>
    <t>HC Hartmann-Nielsen</t>
  </si>
  <si>
    <t>hc@hartmann-nielsen.dk</t>
  </si>
  <si>
    <t>Jørgen Højvang</t>
  </si>
  <si>
    <t>Steen Kristensen</t>
  </si>
  <si>
    <t>goerdetselv@live.dk</t>
  </si>
  <si>
    <t>j_hoejvang@yahoo.dk</t>
  </si>
  <si>
    <t xml:space="preserve">DAMESINGLE </t>
  </si>
  <si>
    <t>DAMEDOUBLE</t>
  </si>
  <si>
    <t>NAVNE</t>
  </si>
  <si>
    <t>MIXEDDOUBLE</t>
  </si>
  <si>
    <t>HERREDOUBLE</t>
  </si>
  <si>
    <t>Lauge Holm</t>
  </si>
  <si>
    <t>laugeholm@nordfiber.dk</t>
  </si>
  <si>
    <t>Winnie Bitsch</t>
  </si>
  <si>
    <t>post280671@gmail.com</t>
  </si>
  <si>
    <t>Jens Chr. Larsen</t>
  </si>
  <si>
    <t>jlloerslev@gmail.com</t>
  </si>
  <si>
    <t>Steen Errebo</t>
  </si>
  <si>
    <t>steenerrebo@gmail.com</t>
  </si>
  <si>
    <t>Heidi K Knudsen</t>
  </si>
  <si>
    <t>heidikk@live.dk</t>
  </si>
  <si>
    <t>Jens Arp</t>
  </si>
  <si>
    <t>Grete S Andersen</t>
  </si>
  <si>
    <t>Astrid Karlsen</t>
  </si>
  <si>
    <t>Rasmus Konge</t>
  </si>
  <si>
    <t>Jens Arp-Nielsen</t>
  </si>
  <si>
    <t>marinella@hotel-marinella.dk</t>
  </si>
  <si>
    <t>jbks1211@gmail.com</t>
  </si>
  <si>
    <t>rasmuskonge@yahoo.dk</t>
  </si>
  <si>
    <t>Nina Friis</t>
  </si>
  <si>
    <t>Anette Wandel</t>
  </si>
  <si>
    <t>info@ninafriis.dk</t>
  </si>
  <si>
    <t>anette@wanstudio.dk</t>
  </si>
  <si>
    <t>John B Larsen</t>
  </si>
  <si>
    <t>Helen Lykkegaard Lauritsen</t>
  </si>
  <si>
    <t>hl@tsfriskole.dk</t>
  </si>
  <si>
    <t>Marianne Sletten Kristensen</t>
  </si>
  <si>
    <t>marianne.sletten.kristensen@gmail.com</t>
  </si>
  <si>
    <t>Allan Aagaard Brøndum</t>
  </si>
  <si>
    <t>brondum67@live.dk</t>
  </si>
  <si>
    <t>anemonevej11@yahoo.dk</t>
  </si>
  <si>
    <t>Ulla Rømer</t>
  </si>
  <si>
    <t>romerullamerete@gmail.com</t>
  </si>
  <si>
    <t>Niels-Jacob Jensen</t>
  </si>
  <si>
    <t>nielsjacobjensen@hotmail.com</t>
  </si>
  <si>
    <t>Christoffer Stampe</t>
  </si>
  <si>
    <t>christoffer.stampe@icloud.com</t>
  </si>
  <si>
    <t>Bjarne Lind Thomsen</t>
  </si>
  <si>
    <t>mbmthomsen@gmail.com</t>
  </si>
  <si>
    <t>Karen Møller</t>
  </si>
  <si>
    <t>sida@live.dk</t>
  </si>
  <si>
    <t>Walter Malchau</t>
  </si>
  <si>
    <t>astrid@karlsens.dk</t>
  </si>
  <si>
    <t>Jørgen Højvang Jørgensen</t>
  </si>
  <si>
    <t>Knud Mikkelsen</t>
  </si>
  <si>
    <t>Jens S Andersen</t>
  </si>
  <si>
    <t>Jonna Bæk</t>
  </si>
  <si>
    <t>Gustav Emil Markman</t>
  </si>
  <si>
    <t>Gustav Emil Markmann</t>
  </si>
  <si>
    <t>kasper Højvang Jørgensen</t>
  </si>
  <si>
    <t>Knud Erik Andersen</t>
  </si>
  <si>
    <t>Jørgen Bæk</t>
  </si>
  <si>
    <t>markman9800@hotmail.com</t>
  </si>
  <si>
    <t>Søren Bergenser</t>
  </si>
  <si>
    <t>sb@bergenserlaw.dk</t>
  </si>
  <si>
    <t>Vitus Bergenser</t>
  </si>
  <si>
    <t>malchauwalter@gmail.com</t>
  </si>
  <si>
    <t>knumi@hotmail.com</t>
  </si>
  <si>
    <t>Frans Nørby</t>
  </si>
  <si>
    <t>Hasse Hassenkam</t>
  </si>
  <si>
    <t>hasseouh@hotmail.com</t>
  </si>
  <si>
    <t>fnorby@gmail.com</t>
  </si>
  <si>
    <t>Thomas Frederiksen</t>
  </si>
  <si>
    <t>elbaek10@gmail.com</t>
  </si>
  <si>
    <t>grete.sandberg.andersen@gmail.com</t>
  </si>
  <si>
    <t>Kasper Højvang Jørgensen</t>
  </si>
  <si>
    <t>vitus110603@gmail.com</t>
  </si>
  <si>
    <t>HERRESINGLE</t>
  </si>
  <si>
    <t>knud@htktennis.dk</t>
  </si>
  <si>
    <t>jens@htktennis.dk</t>
  </si>
  <si>
    <t>job@has.dk</t>
  </si>
  <si>
    <t>knud-erik@andersen.mail.dk</t>
  </si>
  <si>
    <t>KAMPE</t>
  </si>
  <si>
    <t>Joanna Strusiewicz</t>
  </si>
  <si>
    <t>vs</t>
  </si>
  <si>
    <t>6-2, 6-1</t>
  </si>
  <si>
    <t>Udfordrer</t>
  </si>
  <si>
    <t>Resultat</t>
  </si>
  <si>
    <t>6-4, 2-6, 8-10</t>
  </si>
  <si>
    <t>Kampe</t>
  </si>
  <si>
    <t>vundet</t>
  </si>
  <si>
    <t>tabt</t>
  </si>
  <si>
    <t xml:space="preserve">sejrs % </t>
  </si>
  <si>
    <t>John Larsen</t>
  </si>
  <si>
    <t>6-3, 3-6, 4-6</t>
  </si>
  <si>
    <t>2-6, 0-6</t>
  </si>
  <si>
    <t>Helen L. Lauritsen</t>
  </si>
  <si>
    <t>1-6, 1-6</t>
  </si>
  <si>
    <t>6-7, 1-6</t>
  </si>
  <si>
    <t>6-7, 3-6</t>
  </si>
  <si>
    <t>4-6, 6-7 (5)</t>
  </si>
  <si>
    <t>2-6, 6-7</t>
  </si>
  <si>
    <t>4-6, 6-4, 7-6</t>
  </si>
  <si>
    <t>Nina &amp; Anette</t>
  </si>
  <si>
    <t>Heidi &amp; Astrid</t>
  </si>
  <si>
    <t>0-6, 4-6</t>
  </si>
  <si>
    <t>6-3, 6-1</t>
  </si>
  <si>
    <t>Jens &amp; Heidi</t>
  </si>
  <si>
    <t>Helen &amp; Lauge</t>
  </si>
  <si>
    <t>4-6, 6-2, 6-2</t>
  </si>
  <si>
    <t>Astrid &amp; Heidi</t>
  </si>
  <si>
    <t>Karen &amp; Grete</t>
  </si>
  <si>
    <t>0-6, 1-6</t>
  </si>
  <si>
    <t>Grete Andersen</t>
  </si>
  <si>
    <t>4-6, 1-6</t>
  </si>
  <si>
    <t>Vitus Bergensen</t>
  </si>
  <si>
    <t>0-6, 1-6, 5-7</t>
  </si>
  <si>
    <t>0-6, 6-7 (2)</t>
  </si>
  <si>
    <t>Søren Bergensen</t>
  </si>
  <si>
    <t>6-4, 3-6, 1-1</t>
  </si>
  <si>
    <t>Heidi K. Knudsen</t>
  </si>
  <si>
    <t>3-6, 4-6</t>
  </si>
  <si>
    <t>6-2, 6-4</t>
  </si>
  <si>
    <t>3-6, 6-1, 10-8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</si>
</sst>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1" applyFill="1"/>
    <xf numFmtId="0" fontId="0" fillId="2" borderId="0" xfId="0" applyFill="1" applyAlignment="1">
      <alignment horizontal="center"/>
    </xf>
    <xf numFmtId="0" fontId="1" fillId="2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2" fillId="2" borderId="3" xfId="1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4" xfId="1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3" fillId="0" borderId="0" xfId="0" applyFont="1" applyAlignment="1">
      <alignment vertical="center"/>
    </xf>
    <xf numFmtId="0" fontId="4" fillId="2" borderId="0" xfId="0" applyFont="1" applyFill="1"/>
    <xf numFmtId="0" fontId="2" fillId="0" borderId="0" xfId="1"/>
    <xf numFmtId="0" fontId="0" fillId="2" borderId="0" xfId="0" applyFill="1" applyBorder="1" applyAlignment="1">
      <alignment horizontal="center"/>
    </xf>
    <xf numFmtId="0" fontId="2" fillId="2" borderId="0" xfId="1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4" fontId="0" fillId="2" borderId="0" xfId="0" applyNumberFormat="1" applyFill="1"/>
    <xf numFmtId="9" fontId="0" fillId="2" borderId="0" xfId="2" applyFont="1" applyFill="1" applyAlignment="1">
      <alignment horizontal="center"/>
    </xf>
    <xf numFmtId="9" fontId="6" fillId="2" borderId="0" xfId="2" applyFont="1" applyFill="1" applyAlignment="1">
      <alignment horizontal="center"/>
    </xf>
    <xf numFmtId="0" fontId="1" fillId="3" borderId="0" xfId="0" applyFont="1" applyFill="1"/>
    <xf numFmtId="0" fontId="0" fillId="2" borderId="0" xfId="0" applyFont="1" applyFill="1"/>
    <xf numFmtId="0" fontId="1" fillId="2" borderId="1" xfId="0" applyFont="1" applyFill="1" applyBorder="1" applyAlignment="1">
      <alignment horizontal="center"/>
    </xf>
    <xf numFmtId="9" fontId="7" fillId="2" borderId="0" xfId="2" applyFont="1" applyFill="1" applyAlignment="1">
      <alignment horizontal="center"/>
    </xf>
    <xf numFmtId="0" fontId="2" fillId="2" borderId="2" xfId="1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6" fontId="0" fillId="2" borderId="5" xfId="0" applyNumberFormat="1" applyFill="1" applyBorder="1" applyAlignment="1">
      <alignment horizontal="center" vertical="center" wrapText="1"/>
    </xf>
    <xf numFmtId="9" fontId="0" fillId="2" borderId="9" xfId="0" applyNumberForma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</cellXfs>
  <cellStyles count="3">
    <cellStyle name="Link" xfId="1" builtinId="8"/>
    <cellStyle name="Normal" xfId="0" builtinId="0"/>
    <cellStyle name="Procent" xfId="2" builtinId="5"/>
  </cellStyles>
  <dxfs count="28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ondum67@live.dk" TargetMode="External"/><Relationship Id="rId13" Type="http://schemas.openxmlformats.org/officeDocument/2006/relationships/hyperlink" Target="mailto:j_hoejvang@yahoo.dk" TargetMode="External"/><Relationship Id="rId18" Type="http://schemas.openxmlformats.org/officeDocument/2006/relationships/hyperlink" Target="mailto:hc@hartmann-nielsen.dk" TargetMode="External"/><Relationship Id="rId3" Type="http://schemas.openxmlformats.org/officeDocument/2006/relationships/hyperlink" Target="mailto:anemonevej11@yahoo.dk" TargetMode="External"/><Relationship Id="rId7" Type="http://schemas.openxmlformats.org/officeDocument/2006/relationships/hyperlink" Target="mailto:laugeholm@nordfiber.dk" TargetMode="External"/><Relationship Id="rId12" Type="http://schemas.openxmlformats.org/officeDocument/2006/relationships/hyperlink" Target="mailto:goerdetselv@live.dk" TargetMode="External"/><Relationship Id="rId17" Type="http://schemas.openxmlformats.org/officeDocument/2006/relationships/hyperlink" Target="mailto:steenerrebo@gmail.com" TargetMode="External"/><Relationship Id="rId2" Type="http://schemas.openxmlformats.org/officeDocument/2006/relationships/hyperlink" Target="mailto:rasmuskonge@yahoo.dk" TargetMode="External"/><Relationship Id="rId16" Type="http://schemas.openxmlformats.org/officeDocument/2006/relationships/hyperlink" Target="mailto:hc@hartmann-nielsen.dk" TargetMode="External"/><Relationship Id="rId1" Type="http://schemas.openxmlformats.org/officeDocument/2006/relationships/hyperlink" Target="mailto:marinella@hotel-marinella.dk" TargetMode="External"/><Relationship Id="rId6" Type="http://schemas.openxmlformats.org/officeDocument/2006/relationships/hyperlink" Target="mailto:malchauwalter@gmail.com" TargetMode="External"/><Relationship Id="rId11" Type="http://schemas.openxmlformats.org/officeDocument/2006/relationships/hyperlink" Target="mailto:vitus110603@gmail.com" TargetMode="External"/><Relationship Id="rId5" Type="http://schemas.openxmlformats.org/officeDocument/2006/relationships/hyperlink" Target="mailto:mbmthomsen@gmail.com" TargetMode="External"/><Relationship Id="rId15" Type="http://schemas.openxmlformats.org/officeDocument/2006/relationships/hyperlink" Target="mailto:sb@bergenserlaw.dk" TargetMode="External"/><Relationship Id="rId10" Type="http://schemas.openxmlformats.org/officeDocument/2006/relationships/hyperlink" Target="mailto:j_hoejvang@yahoo.dk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nielsjacobjensen@hotmail.com" TargetMode="External"/><Relationship Id="rId9" Type="http://schemas.openxmlformats.org/officeDocument/2006/relationships/hyperlink" Target="mailto:markman9800@hotmail.com" TargetMode="External"/><Relationship Id="rId14" Type="http://schemas.openxmlformats.org/officeDocument/2006/relationships/hyperlink" Target="mailto:brondum67@live.d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ens@htktennis.dk" TargetMode="External"/><Relationship Id="rId13" Type="http://schemas.openxmlformats.org/officeDocument/2006/relationships/hyperlink" Target="mailto:brondum67@live.dk" TargetMode="External"/><Relationship Id="rId3" Type="http://schemas.openxmlformats.org/officeDocument/2006/relationships/hyperlink" Target="mailto:malchauwalter@gmail.com" TargetMode="External"/><Relationship Id="rId7" Type="http://schemas.openxmlformats.org/officeDocument/2006/relationships/hyperlink" Target="mailto:knud@htktennis.dk" TargetMode="External"/><Relationship Id="rId12" Type="http://schemas.openxmlformats.org/officeDocument/2006/relationships/hyperlink" Target="mailto:vitus110603@gmail.com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anemonevej11@yahoo.dk" TargetMode="External"/><Relationship Id="rId16" Type="http://schemas.openxmlformats.org/officeDocument/2006/relationships/hyperlink" Target="mailto:j_hoejvang@yahoo.dk" TargetMode="External"/><Relationship Id="rId1" Type="http://schemas.openxmlformats.org/officeDocument/2006/relationships/hyperlink" Target="mailto:hc@hartmann-nielsen.dk" TargetMode="External"/><Relationship Id="rId6" Type="http://schemas.openxmlformats.org/officeDocument/2006/relationships/hyperlink" Target="mailto:marinella@hotel-marinella.dk" TargetMode="External"/><Relationship Id="rId11" Type="http://schemas.openxmlformats.org/officeDocument/2006/relationships/hyperlink" Target="mailto:sb@bergenserlaw.dk" TargetMode="External"/><Relationship Id="rId5" Type="http://schemas.openxmlformats.org/officeDocument/2006/relationships/hyperlink" Target="mailto:steenerrebo@gmail.com" TargetMode="External"/><Relationship Id="rId15" Type="http://schemas.openxmlformats.org/officeDocument/2006/relationships/hyperlink" Target="mailto:markman9800@hotmail.com" TargetMode="External"/><Relationship Id="rId10" Type="http://schemas.openxmlformats.org/officeDocument/2006/relationships/hyperlink" Target="mailto:knud-erik@andersen.mail.dk" TargetMode="External"/><Relationship Id="rId4" Type="http://schemas.openxmlformats.org/officeDocument/2006/relationships/hyperlink" Target="mailto:rasmuskonge@yahoo.dk" TargetMode="External"/><Relationship Id="rId9" Type="http://schemas.openxmlformats.org/officeDocument/2006/relationships/hyperlink" Target="mailto:job@has.dk" TargetMode="External"/><Relationship Id="rId14" Type="http://schemas.openxmlformats.org/officeDocument/2006/relationships/hyperlink" Target="mailto:laugeholm@nordfiber.d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bks1211@gmail.co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sida@live.dk" TargetMode="External"/><Relationship Id="rId1" Type="http://schemas.openxmlformats.org/officeDocument/2006/relationships/hyperlink" Target="mailto:hl@tsfriskole.dk" TargetMode="External"/><Relationship Id="rId6" Type="http://schemas.openxmlformats.org/officeDocument/2006/relationships/hyperlink" Target="mailto:post280671@gmail.com" TargetMode="External"/><Relationship Id="rId5" Type="http://schemas.openxmlformats.org/officeDocument/2006/relationships/hyperlink" Target="mailto:heidikk@live.dk" TargetMode="External"/><Relationship Id="rId4" Type="http://schemas.openxmlformats.org/officeDocument/2006/relationships/hyperlink" Target="mailto:anette@wanstudio.d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arianne.sletten.kristensen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hl@tsfriskole.dk" TargetMode="External"/><Relationship Id="rId3" Type="http://schemas.openxmlformats.org/officeDocument/2006/relationships/hyperlink" Target="mailto:hc@hartmann-nielsen.dk" TargetMode="External"/><Relationship Id="rId7" Type="http://schemas.openxmlformats.org/officeDocument/2006/relationships/hyperlink" Target="mailto:j_hoejvang@yahoo.dk" TargetMode="External"/><Relationship Id="rId12" Type="http://schemas.openxmlformats.org/officeDocument/2006/relationships/hyperlink" Target="mailto:knumi@hotmail.com" TargetMode="External"/><Relationship Id="rId2" Type="http://schemas.openxmlformats.org/officeDocument/2006/relationships/hyperlink" Target="mailto:anemonevej11@yahoo.dk" TargetMode="External"/><Relationship Id="rId1" Type="http://schemas.openxmlformats.org/officeDocument/2006/relationships/hyperlink" Target="mailto:sida@live.dk" TargetMode="External"/><Relationship Id="rId6" Type="http://schemas.openxmlformats.org/officeDocument/2006/relationships/hyperlink" Target="mailto:astrid@karlsens.dk" TargetMode="External"/><Relationship Id="rId11" Type="http://schemas.openxmlformats.org/officeDocument/2006/relationships/hyperlink" Target="mailto:post280671@gmail.com" TargetMode="External"/><Relationship Id="rId5" Type="http://schemas.openxmlformats.org/officeDocument/2006/relationships/hyperlink" Target="mailto:marinella@hotel-marinella.dk" TargetMode="External"/><Relationship Id="rId10" Type="http://schemas.openxmlformats.org/officeDocument/2006/relationships/hyperlink" Target="mailto:goerdetselv@live.dk" TargetMode="External"/><Relationship Id="rId4" Type="http://schemas.openxmlformats.org/officeDocument/2006/relationships/hyperlink" Target="mailto:heidikk@live.dk" TargetMode="External"/><Relationship Id="rId9" Type="http://schemas.openxmlformats.org/officeDocument/2006/relationships/hyperlink" Target="mailto:laugeholm@nordfiber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4"/>
  <sheetViews>
    <sheetView tabSelected="1" workbookViewId="0">
      <selection activeCell="H17" sqref="H17"/>
    </sheetView>
  </sheetViews>
  <sheetFormatPr baseColWidth="10" defaultColWidth="9.1640625" defaultRowHeight="15" x14ac:dyDescent="0.2"/>
  <cols>
    <col min="1" max="1" width="11.33203125" style="1" customWidth="1"/>
    <col min="2" max="2" width="28.5" style="1" customWidth="1"/>
    <col min="3" max="3" width="9.1640625" style="1"/>
    <col min="4" max="4" width="29.6640625" style="1" bestFit="1" customWidth="1"/>
    <col min="5" max="8" width="9.1640625" style="3"/>
    <col min="9" max="9" width="9.1640625" style="1"/>
    <col min="10" max="10" width="10.5" style="1" bestFit="1" customWidth="1"/>
    <col min="11" max="11" width="17.83203125" style="1" bestFit="1" customWidth="1"/>
    <col min="12" max="12" width="4.83203125" style="3" customWidth="1"/>
    <col min="13" max="13" width="18.1640625" style="1" customWidth="1"/>
    <col min="14" max="14" width="12.1640625" style="1" bestFit="1" customWidth="1"/>
    <col min="15" max="16384" width="9.1640625" style="1"/>
  </cols>
  <sheetData>
    <row r="2" spans="1:14" x14ac:dyDescent="0.2">
      <c r="A2" s="1" t="s">
        <v>0</v>
      </c>
    </row>
    <row r="4" spans="1:14" x14ac:dyDescent="0.2">
      <c r="A4" s="1" t="s">
        <v>82</v>
      </c>
    </row>
    <row r="6" spans="1:14" x14ac:dyDescent="0.2">
      <c r="A6" s="4" t="s">
        <v>1</v>
      </c>
      <c r="B6" s="4" t="s">
        <v>2</v>
      </c>
      <c r="C6" s="4" t="s">
        <v>3</v>
      </c>
      <c r="D6" s="4" t="s">
        <v>4</v>
      </c>
      <c r="E6" s="27" t="s">
        <v>94</v>
      </c>
      <c r="F6" s="27" t="s">
        <v>95</v>
      </c>
      <c r="G6" s="27" t="s">
        <v>96</v>
      </c>
      <c r="H6" s="27" t="s">
        <v>97</v>
      </c>
      <c r="J6" s="4" t="s">
        <v>87</v>
      </c>
      <c r="K6" s="4" t="s">
        <v>91</v>
      </c>
      <c r="L6" s="13"/>
      <c r="M6" s="8"/>
      <c r="N6" s="4" t="s">
        <v>92</v>
      </c>
    </row>
    <row r="7" spans="1:14" x14ac:dyDescent="0.2">
      <c r="A7" s="3">
        <v>1</v>
      </c>
      <c r="B7" s="1" t="s">
        <v>73</v>
      </c>
      <c r="C7" s="1">
        <v>30427005</v>
      </c>
      <c r="D7" s="1" t="s">
        <v>76</v>
      </c>
      <c r="E7" s="3">
        <v>2</v>
      </c>
      <c r="F7" s="3">
        <v>2</v>
      </c>
      <c r="G7" s="3">
        <v>0</v>
      </c>
      <c r="H7" s="28">
        <f>F7/E7</f>
        <v>1</v>
      </c>
      <c r="J7" s="22">
        <v>44011</v>
      </c>
      <c r="K7" s="26" t="s">
        <v>98</v>
      </c>
      <c r="M7" s="25" t="s">
        <v>73</v>
      </c>
      <c r="N7" s="1" t="s">
        <v>99</v>
      </c>
    </row>
    <row r="8" spans="1:14" x14ac:dyDescent="0.2">
      <c r="A8" s="3">
        <v>2</v>
      </c>
      <c r="B8" s="1" t="s">
        <v>38</v>
      </c>
      <c r="C8" s="1">
        <v>51929159</v>
      </c>
      <c r="D8" s="2" t="s">
        <v>45</v>
      </c>
      <c r="E8" s="3">
        <v>1</v>
      </c>
      <c r="F8" s="3">
        <v>0</v>
      </c>
      <c r="G8" s="3">
        <v>1</v>
      </c>
      <c r="H8" s="28">
        <f t="shared" ref="H8:H27" si="0">F8/E8</f>
        <v>0</v>
      </c>
      <c r="J8" s="22">
        <v>44012</v>
      </c>
      <c r="K8" s="1" t="s">
        <v>16</v>
      </c>
      <c r="M8" s="25" t="s">
        <v>8</v>
      </c>
      <c r="N8" s="1" t="s">
        <v>100</v>
      </c>
    </row>
    <row r="9" spans="1:14" x14ac:dyDescent="0.2">
      <c r="A9" s="3">
        <v>3</v>
      </c>
      <c r="B9" s="1" t="s">
        <v>56</v>
      </c>
      <c r="C9" s="1">
        <v>40684221</v>
      </c>
      <c r="D9" s="2" t="s">
        <v>71</v>
      </c>
      <c r="H9" s="24" t="e">
        <f t="shared" si="0"/>
        <v>#DIV/0!</v>
      </c>
      <c r="J9" s="22">
        <v>44014</v>
      </c>
      <c r="K9" s="25" t="s">
        <v>68</v>
      </c>
      <c r="M9" s="1" t="s">
        <v>7</v>
      </c>
    </row>
    <row r="10" spans="1:14" x14ac:dyDescent="0.2">
      <c r="A10" s="3">
        <v>4</v>
      </c>
      <c r="B10" s="1" t="s">
        <v>74</v>
      </c>
      <c r="C10" s="1">
        <v>23656457</v>
      </c>
      <c r="D10" s="1" t="s">
        <v>75</v>
      </c>
      <c r="E10" s="3">
        <v>1</v>
      </c>
      <c r="F10" s="3">
        <v>0</v>
      </c>
      <c r="G10" s="3">
        <v>1</v>
      </c>
      <c r="H10" s="28">
        <f t="shared" si="0"/>
        <v>0</v>
      </c>
      <c r="J10" s="22">
        <v>44015</v>
      </c>
      <c r="K10" s="1" t="s">
        <v>74</v>
      </c>
      <c r="L10" s="3" t="s">
        <v>89</v>
      </c>
      <c r="M10" s="25" t="s">
        <v>73</v>
      </c>
      <c r="N10" s="1" t="s">
        <v>104</v>
      </c>
    </row>
    <row r="11" spans="1:14" x14ac:dyDescent="0.2">
      <c r="A11" s="3">
        <v>5</v>
      </c>
      <c r="B11" s="1" t="s">
        <v>29</v>
      </c>
      <c r="C11" s="1">
        <v>40184003</v>
      </c>
      <c r="D11" s="2" t="s">
        <v>33</v>
      </c>
      <c r="H11" s="24" t="e">
        <f t="shared" si="0"/>
        <v>#DIV/0!</v>
      </c>
      <c r="J11" s="22">
        <v>44021</v>
      </c>
      <c r="K11" s="25" t="s">
        <v>68</v>
      </c>
      <c r="L11" s="3" t="s">
        <v>89</v>
      </c>
      <c r="M11" s="26" t="s">
        <v>8</v>
      </c>
      <c r="N11" s="1" t="s">
        <v>107</v>
      </c>
    </row>
    <row r="12" spans="1:14" x14ac:dyDescent="0.2">
      <c r="A12" s="3">
        <v>6</v>
      </c>
      <c r="B12" s="1" t="s">
        <v>50</v>
      </c>
      <c r="D12" s="16" t="s">
        <v>51</v>
      </c>
      <c r="H12" s="24" t="e">
        <f t="shared" si="0"/>
        <v>#DIV/0!</v>
      </c>
      <c r="J12" s="22">
        <v>44033</v>
      </c>
      <c r="K12" s="1" t="s">
        <v>120</v>
      </c>
      <c r="L12" s="3" t="s">
        <v>89</v>
      </c>
      <c r="M12" s="25" t="s">
        <v>20</v>
      </c>
      <c r="N12" s="1" t="s">
        <v>121</v>
      </c>
    </row>
    <row r="13" spans="1:14" x14ac:dyDescent="0.2">
      <c r="A13" s="3">
        <v>7</v>
      </c>
      <c r="B13" s="1" t="s">
        <v>77</v>
      </c>
      <c r="C13" s="1">
        <v>23711754</v>
      </c>
      <c r="D13" s="1" t="s">
        <v>78</v>
      </c>
      <c r="H13" s="24" t="e">
        <f t="shared" si="0"/>
        <v>#DIV/0!</v>
      </c>
      <c r="J13" s="22">
        <v>44035</v>
      </c>
      <c r="K13" s="25" t="s">
        <v>20</v>
      </c>
      <c r="L13" s="3" t="s">
        <v>89</v>
      </c>
      <c r="M13" s="1" t="s">
        <v>123</v>
      </c>
      <c r="N13" s="1" t="s">
        <v>124</v>
      </c>
    </row>
    <row r="14" spans="1:14" x14ac:dyDescent="0.2">
      <c r="A14" s="3">
        <v>8</v>
      </c>
      <c r="B14" s="1" t="s">
        <v>22</v>
      </c>
      <c r="C14" s="1">
        <v>31316167</v>
      </c>
      <c r="D14" s="2" t="s">
        <v>23</v>
      </c>
      <c r="E14" s="3">
        <v>1</v>
      </c>
      <c r="F14" s="3">
        <v>1</v>
      </c>
      <c r="G14" s="3">
        <v>0</v>
      </c>
      <c r="H14" s="28">
        <f t="shared" si="0"/>
        <v>1</v>
      </c>
      <c r="J14" s="22">
        <v>44042</v>
      </c>
      <c r="K14" s="25" t="s">
        <v>22</v>
      </c>
      <c r="L14" s="3" t="s">
        <v>89</v>
      </c>
      <c r="M14" s="1" t="s">
        <v>5</v>
      </c>
      <c r="N14" s="1" t="s">
        <v>128</v>
      </c>
    </row>
    <row r="15" spans="1:14" x14ac:dyDescent="0.2">
      <c r="A15" s="3">
        <v>9</v>
      </c>
      <c r="B15" s="1" t="s">
        <v>52</v>
      </c>
      <c r="C15" s="1">
        <v>22248312</v>
      </c>
      <c r="D15" s="17" t="s">
        <v>53</v>
      </c>
      <c r="H15" s="24" t="e">
        <f t="shared" si="0"/>
        <v>#DIV/0!</v>
      </c>
    </row>
    <row r="16" spans="1:14" x14ac:dyDescent="0.2">
      <c r="A16" s="3">
        <v>10</v>
      </c>
      <c r="B16" s="1" t="s">
        <v>48</v>
      </c>
      <c r="C16" s="1">
        <v>23603930</v>
      </c>
      <c r="D16" s="2" t="s">
        <v>49</v>
      </c>
      <c r="H16" s="24" t="e">
        <f t="shared" si="0"/>
        <v>#DIV/0!</v>
      </c>
    </row>
    <row r="17" spans="1:8" x14ac:dyDescent="0.2">
      <c r="A17" s="3">
        <v>11</v>
      </c>
      <c r="B17" s="1" t="s">
        <v>5</v>
      </c>
      <c r="C17" s="1">
        <v>31468695</v>
      </c>
      <c r="D17" s="2" t="s">
        <v>6</v>
      </c>
      <c r="E17" s="3">
        <v>1</v>
      </c>
      <c r="F17" s="3">
        <v>0</v>
      </c>
      <c r="G17" s="3">
        <v>1</v>
      </c>
      <c r="H17" s="28">
        <f t="shared" si="0"/>
        <v>0</v>
      </c>
    </row>
    <row r="18" spans="1:8" x14ac:dyDescent="0.2">
      <c r="A18" s="3">
        <v>12</v>
      </c>
      <c r="B18" s="1" t="s">
        <v>30</v>
      </c>
      <c r="C18" s="1">
        <v>51245642</v>
      </c>
      <c r="D18" s="2" t="s">
        <v>31</v>
      </c>
      <c r="H18" s="24" t="e">
        <f t="shared" si="0"/>
        <v>#DIV/0!</v>
      </c>
    </row>
    <row r="19" spans="1:8" x14ac:dyDescent="0.2">
      <c r="A19" s="3">
        <v>13</v>
      </c>
      <c r="B19" s="1" t="s">
        <v>20</v>
      </c>
      <c r="C19" s="3">
        <v>29878769</v>
      </c>
      <c r="D19" s="2" t="s">
        <v>21</v>
      </c>
      <c r="H19" s="24" t="e">
        <f t="shared" si="0"/>
        <v>#DIV/0!</v>
      </c>
    </row>
    <row r="20" spans="1:8" x14ac:dyDescent="0.2">
      <c r="A20" s="3">
        <v>14</v>
      </c>
      <c r="B20" s="1" t="s">
        <v>7</v>
      </c>
      <c r="C20" s="3">
        <v>26284824</v>
      </c>
      <c r="D20" s="2" t="s">
        <v>10</v>
      </c>
      <c r="E20" s="3">
        <v>1</v>
      </c>
      <c r="F20" s="3">
        <v>0</v>
      </c>
      <c r="G20" s="3">
        <v>1</v>
      </c>
      <c r="H20" s="28">
        <f t="shared" si="0"/>
        <v>0</v>
      </c>
    </row>
    <row r="21" spans="1:8" x14ac:dyDescent="0.2">
      <c r="A21" s="3">
        <v>15</v>
      </c>
      <c r="B21" s="1" t="s">
        <v>8</v>
      </c>
      <c r="C21" s="3">
        <v>61461771</v>
      </c>
      <c r="D21" s="2" t="s">
        <v>9</v>
      </c>
      <c r="E21" s="3">
        <v>2</v>
      </c>
      <c r="F21" s="3">
        <v>1</v>
      </c>
      <c r="G21" s="3">
        <v>1</v>
      </c>
      <c r="H21" s="28">
        <f t="shared" ref="H21:H23" si="1">F21/E21</f>
        <v>0.5</v>
      </c>
    </row>
    <row r="22" spans="1:8" x14ac:dyDescent="0.2">
      <c r="A22" s="3">
        <v>16</v>
      </c>
      <c r="B22" s="1" t="s">
        <v>68</v>
      </c>
      <c r="C22" s="3">
        <v>21177472</v>
      </c>
      <c r="D22" s="2" t="s">
        <v>69</v>
      </c>
      <c r="E22" s="3">
        <v>2</v>
      </c>
      <c r="F22" s="3">
        <v>2</v>
      </c>
      <c r="G22" s="3">
        <v>0</v>
      </c>
      <c r="H22" s="28">
        <f t="shared" si="1"/>
        <v>1</v>
      </c>
    </row>
    <row r="23" spans="1:8" x14ac:dyDescent="0.2">
      <c r="A23" s="3">
        <v>17</v>
      </c>
      <c r="B23" s="1" t="s">
        <v>70</v>
      </c>
      <c r="C23" s="3">
        <v>61461685</v>
      </c>
      <c r="D23" s="2" t="s">
        <v>81</v>
      </c>
      <c r="H23" s="24" t="e">
        <f t="shared" si="1"/>
        <v>#DIV/0!</v>
      </c>
    </row>
    <row r="24" spans="1:8" x14ac:dyDescent="0.2">
      <c r="A24" s="3">
        <v>18</v>
      </c>
      <c r="B24" s="1" t="s">
        <v>16</v>
      </c>
      <c r="C24" s="3">
        <v>50991469</v>
      </c>
      <c r="D24" s="2" t="s">
        <v>17</v>
      </c>
      <c r="E24" s="3">
        <v>1</v>
      </c>
      <c r="F24" s="3">
        <v>0</v>
      </c>
      <c r="G24" s="3">
        <v>1</v>
      </c>
      <c r="H24" s="28">
        <f t="shared" si="0"/>
        <v>0</v>
      </c>
    </row>
    <row r="25" spans="1:8" x14ac:dyDescent="0.2">
      <c r="A25" s="3">
        <v>19</v>
      </c>
      <c r="B25" s="1" t="s">
        <v>43</v>
      </c>
      <c r="C25" s="3">
        <v>28359179</v>
      </c>
      <c r="D25" s="2" t="s">
        <v>44</v>
      </c>
      <c r="H25" s="24" t="e">
        <f t="shared" si="0"/>
        <v>#DIV/0!</v>
      </c>
    </row>
    <row r="26" spans="1:8" x14ac:dyDescent="0.2">
      <c r="A26" s="3">
        <v>20</v>
      </c>
      <c r="B26" s="1" t="s">
        <v>80</v>
      </c>
      <c r="C26" s="3">
        <v>26284824</v>
      </c>
      <c r="D26" s="2" t="s">
        <v>10</v>
      </c>
      <c r="H26" s="24" t="e">
        <f t="shared" si="0"/>
        <v>#DIV/0!</v>
      </c>
    </row>
    <row r="27" spans="1:8" x14ac:dyDescent="0.2">
      <c r="A27" s="3">
        <v>21</v>
      </c>
      <c r="B27" s="1" t="s">
        <v>62</v>
      </c>
      <c r="C27" s="18">
        <v>25732772</v>
      </c>
      <c r="D27" s="19" t="s">
        <v>67</v>
      </c>
      <c r="H27" s="24" t="e">
        <f t="shared" si="0"/>
        <v>#DIV/0!</v>
      </c>
    </row>
    <row r="28" spans="1:8" x14ac:dyDescent="0.2">
      <c r="A28" s="3"/>
    </row>
    <row r="30" spans="1:8" x14ac:dyDescent="0.2">
      <c r="B30" s="1" t="s">
        <v>5</v>
      </c>
      <c r="C30" s="1">
        <v>31468695</v>
      </c>
      <c r="D30" s="2" t="s">
        <v>6</v>
      </c>
      <c r="H30" s="24" t="e">
        <f t="shared" ref="H30" si="2">F30/E30</f>
        <v>#DIV/0!</v>
      </c>
    </row>
    <row r="31" spans="1:8" x14ac:dyDescent="0.2">
      <c r="C31" s="3"/>
      <c r="D31" s="2"/>
      <c r="H31" s="28"/>
    </row>
    <row r="32" spans="1:8" x14ac:dyDescent="0.2">
      <c r="C32" s="3"/>
      <c r="D32" s="2"/>
      <c r="H32" s="28"/>
    </row>
    <row r="34" spans="3:8" x14ac:dyDescent="0.2">
      <c r="C34" s="3"/>
      <c r="D34" s="2"/>
      <c r="H34" s="28"/>
    </row>
  </sheetData>
  <sortState xmlns:xlrd2="http://schemas.microsoft.com/office/spreadsheetml/2017/richdata2" ref="A7:D28">
    <sortCondition ref="A7:A28"/>
  </sortState>
  <conditionalFormatting sqref="H7:H13 H24:H27 H21 H15:H16 H18">
    <cfRule type="containsText" dxfId="27" priority="20" operator="containsText" text="#DIV/0!">
      <formula>NOT(ISERROR(SEARCH("#DIV/0!",H7)))</formula>
    </cfRule>
  </conditionalFormatting>
  <conditionalFormatting sqref="H23">
    <cfRule type="containsText" dxfId="26" priority="18" operator="containsText" text="#DIV/0!">
      <formula>NOT(ISERROR(SEARCH("#DIV/0!",H23)))</formula>
    </cfRule>
  </conditionalFormatting>
  <conditionalFormatting sqref="H32">
    <cfRule type="containsText" dxfId="23" priority="15" operator="containsText" text="#DIV/0!">
      <formula>NOT(ISERROR(SEARCH("#DIV/0!",H32)))</formula>
    </cfRule>
  </conditionalFormatting>
  <conditionalFormatting sqref="H34">
    <cfRule type="containsText" dxfId="22" priority="14" operator="containsText" text="#DIV/0!">
      <formula>NOT(ISERROR(SEARCH("#DIV/0!",H34)))</formula>
    </cfRule>
  </conditionalFormatting>
  <conditionalFormatting sqref="H20">
    <cfRule type="containsText" dxfId="20" priority="12" operator="containsText" text="#DIV/0!">
      <formula>NOT(ISERROR(SEARCH("#DIV/0!",H20)))</formula>
    </cfRule>
  </conditionalFormatting>
  <conditionalFormatting sqref="H31">
    <cfRule type="containsText" dxfId="11" priority="9" operator="containsText" text="#DIV/0!">
      <formula>NOT(ISERROR(SEARCH("#DIV/0!",H31)))</formula>
    </cfRule>
  </conditionalFormatting>
  <conditionalFormatting sqref="H19">
    <cfRule type="containsText" dxfId="10" priority="8" operator="containsText" text="#DIV/0!">
      <formula>NOT(ISERROR(SEARCH("#DIV/0!",H19)))</formula>
    </cfRule>
  </conditionalFormatting>
  <conditionalFormatting sqref="H19">
    <cfRule type="containsText" dxfId="9" priority="7" operator="containsText" text="#DIV/0!">
      <formula>NOT(ISERROR(SEARCH("#DIV/0!",H19)))</formula>
    </cfRule>
  </conditionalFormatting>
  <conditionalFormatting sqref="H22">
    <cfRule type="containsText" dxfId="8" priority="6" operator="containsText" text="#DIV/0!">
      <formula>NOT(ISERROR(SEARCH("#DIV/0!",H22)))</formula>
    </cfRule>
  </conditionalFormatting>
  <conditionalFormatting sqref="H30">
    <cfRule type="containsText" dxfId="4" priority="5" operator="containsText" text="#DIV/0!">
      <formula>NOT(ISERROR(SEARCH("#DIV/0!",H30)))</formula>
    </cfRule>
  </conditionalFormatting>
  <conditionalFormatting sqref="H14">
    <cfRule type="containsText" dxfId="1" priority="2" operator="containsText" text="#DIV/0!">
      <formula>NOT(ISERROR(SEARCH("#DIV/0!",H14)))</formula>
    </cfRule>
  </conditionalFormatting>
  <conditionalFormatting sqref="H17">
    <cfRule type="containsText" dxfId="0" priority="1" operator="containsText" text="#DIV/0!">
      <formula>NOT(ISERROR(SEARCH("#DIV/0!",H17)))</formula>
    </cfRule>
  </conditionalFormatting>
  <hyperlinks>
    <hyperlink ref="D18" r:id="rId1" xr:uid="{00000000-0004-0000-0000-000002000000}"/>
    <hyperlink ref="D11" r:id="rId2" xr:uid="{00000000-0004-0000-0000-000003000000}"/>
    <hyperlink ref="D8" r:id="rId3" xr:uid="{00000000-0004-0000-0000-000004000000}"/>
    <hyperlink ref="D16" r:id="rId4" xr:uid="{00000000-0004-0000-0000-000005000000}"/>
    <hyperlink ref="D15" r:id="rId5" display="mailto:mbmthomsen@gmail.com" xr:uid="{00000000-0004-0000-0000-000006000000}"/>
    <hyperlink ref="D9" r:id="rId6" xr:uid="{00000000-0004-0000-0000-000007000000}"/>
    <hyperlink ref="D24" r:id="rId7" xr:uid="{00000000-0004-0000-0000-000008000000}"/>
    <hyperlink ref="D25" r:id="rId8" xr:uid="{00000000-0004-0000-0000-000009000000}"/>
    <hyperlink ref="D27" r:id="rId9" xr:uid="{00000000-0004-0000-0000-00000A000000}"/>
    <hyperlink ref="D26" r:id="rId10" xr:uid="{00000000-0004-0000-0000-00000B000000}"/>
    <hyperlink ref="D23" r:id="rId11" xr:uid="{00000000-0004-0000-0000-00000C000000}"/>
    <hyperlink ref="D21" r:id="rId12" xr:uid="{00000000-0004-0000-0000-00000E000000}"/>
    <hyperlink ref="D20" r:id="rId13" xr:uid="{00000000-0004-0000-0000-000010000000}"/>
    <hyperlink ref="D19" r:id="rId14" display="brondum67@live.dk" xr:uid="{21A49504-D4F1-0A46-BABE-FD03953F6BCB}"/>
    <hyperlink ref="D22" r:id="rId15" xr:uid="{9D30EE21-30C0-A940-B2CC-FF41660DB713}"/>
    <hyperlink ref="D30" r:id="rId16" xr:uid="{3E5D35B7-47A3-7A4C-A32D-05C46429BF45}"/>
    <hyperlink ref="D14" r:id="rId17" xr:uid="{6840C5CC-2554-FF4F-8F5D-A950A690B4CE}"/>
    <hyperlink ref="D17" r:id="rId18" xr:uid="{329B3959-C170-B744-905C-EBA1412A2948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2"/>
  <sheetViews>
    <sheetView workbookViewId="0">
      <selection activeCell="K12" sqref="K12"/>
    </sheetView>
  </sheetViews>
  <sheetFormatPr baseColWidth="10" defaultColWidth="9.1640625" defaultRowHeight="15" x14ac:dyDescent="0.2"/>
  <cols>
    <col min="1" max="1" width="11.33203125" style="1" customWidth="1"/>
    <col min="2" max="2" width="28.5" style="1" customWidth="1"/>
    <col min="3" max="3" width="9.1640625" style="1"/>
    <col min="4" max="4" width="28.5" style="1" bestFit="1" customWidth="1"/>
    <col min="5" max="7" width="9.1640625" style="1"/>
    <col min="8" max="8" width="10.5" style="1" bestFit="1" customWidth="1"/>
    <col min="9" max="9" width="17.83203125" style="1" bestFit="1" customWidth="1"/>
    <col min="10" max="10" width="4.83203125" style="3" customWidth="1"/>
    <col min="11" max="11" width="18.1640625" style="1" customWidth="1"/>
    <col min="12" max="12" width="12.1640625" style="1" bestFit="1" customWidth="1"/>
    <col min="13" max="16384" width="9.1640625" style="1"/>
  </cols>
  <sheetData>
    <row r="2" spans="1:12" x14ac:dyDescent="0.2">
      <c r="A2" s="1" t="s">
        <v>0</v>
      </c>
    </row>
    <row r="4" spans="1:12" x14ac:dyDescent="0.2">
      <c r="A4" s="1" t="s">
        <v>15</v>
      </c>
    </row>
    <row r="6" spans="1:12" x14ac:dyDescent="0.2">
      <c r="A6" s="4" t="s">
        <v>1</v>
      </c>
      <c r="B6" s="4" t="s">
        <v>13</v>
      </c>
      <c r="C6" s="4" t="s">
        <v>3</v>
      </c>
      <c r="D6" s="4" t="s">
        <v>4</v>
      </c>
      <c r="H6" s="4" t="s">
        <v>87</v>
      </c>
      <c r="I6" s="4" t="s">
        <v>91</v>
      </c>
      <c r="J6" s="13"/>
      <c r="K6" s="8"/>
      <c r="L6" s="4" t="s">
        <v>92</v>
      </c>
    </row>
    <row r="7" spans="1:12" x14ac:dyDescent="0.2">
      <c r="A7" s="30">
        <v>1</v>
      </c>
      <c r="B7" s="10" t="s">
        <v>5</v>
      </c>
      <c r="C7" s="5">
        <v>31468695</v>
      </c>
      <c r="D7" s="7" t="s">
        <v>6</v>
      </c>
      <c r="H7" s="22">
        <v>44010</v>
      </c>
      <c r="I7" s="26" t="s">
        <v>70</v>
      </c>
      <c r="K7" s="25" t="s">
        <v>66</v>
      </c>
    </row>
    <row r="8" spans="1:12" x14ac:dyDescent="0.2">
      <c r="A8" s="31"/>
      <c r="B8" s="11" t="s">
        <v>38</v>
      </c>
      <c r="C8" s="8">
        <v>51929159</v>
      </c>
      <c r="D8" s="12" t="s">
        <v>45</v>
      </c>
      <c r="H8" s="22"/>
      <c r="I8" s="1" t="s">
        <v>68</v>
      </c>
      <c r="K8" s="25" t="s">
        <v>65</v>
      </c>
    </row>
    <row r="9" spans="1:12" x14ac:dyDescent="0.2">
      <c r="A9" s="30">
        <v>2</v>
      </c>
      <c r="B9" s="10" t="s">
        <v>29</v>
      </c>
      <c r="C9" s="5">
        <v>40184003</v>
      </c>
      <c r="D9" s="7" t="s">
        <v>33</v>
      </c>
    </row>
    <row r="10" spans="1:12" x14ac:dyDescent="0.2">
      <c r="A10" s="31"/>
      <c r="B10" s="11" t="s">
        <v>56</v>
      </c>
      <c r="C10" s="8">
        <v>40684221</v>
      </c>
      <c r="D10" s="12" t="s">
        <v>71</v>
      </c>
    </row>
    <row r="11" spans="1:12" x14ac:dyDescent="0.2">
      <c r="A11" s="30">
        <v>3</v>
      </c>
      <c r="B11" s="10" t="s">
        <v>22</v>
      </c>
      <c r="C11" s="5">
        <v>31316167</v>
      </c>
      <c r="D11" s="7" t="s">
        <v>23</v>
      </c>
    </row>
    <row r="12" spans="1:12" x14ac:dyDescent="0.2">
      <c r="A12" s="31"/>
      <c r="B12" s="11" t="s">
        <v>30</v>
      </c>
      <c r="C12" s="8">
        <v>51245642</v>
      </c>
      <c r="D12" s="12" t="s">
        <v>31</v>
      </c>
    </row>
    <row r="13" spans="1:12" x14ac:dyDescent="0.2">
      <c r="A13" s="30">
        <v>4</v>
      </c>
      <c r="B13" s="10" t="s">
        <v>59</v>
      </c>
      <c r="C13" s="6"/>
      <c r="D13" s="7" t="s">
        <v>83</v>
      </c>
    </row>
    <row r="14" spans="1:12" x14ac:dyDescent="0.2">
      <c r="A14" s="31"/>
      <c r="B14" s="11" t="s">
        <v>60</v>
      </c>
      <c r="C14" s="8"/>
      <c r="D14" s="12" t="s">
        <v>84</v>
      </c>
    </row>
    <row r="15" spans="1:12" x14ac:dyDescent="0.2">
      <c r="A15" s="30">
        <v>5</v>
      </c>
      <c r="B15" s="10" t="s">
        <v>65</v>
      </c>
      <c r="C15" s="6"/>
      <c r="D15" s="7" t="s">
        <v>86</v>
      </c>
    </row>
    <row r="16" spans="1:12" x14ac:dyDescent="0.2">
      <c r="A16" s="31"/>
      <c r="B16" s="11" t="s">
        <v>66</v>
      </c>
      <c r="C16" s="8"/>
      <c r="D16" s="12" t="s">
        <v>85</v>
      </c>
    </row>
    <row r="17" spans="1:4" x14ac:dyDescent="0.2">
      <c r="A17" s="30">
        <v>6</v>
      </c>
      <c r="B17" s="10" t="s">
        <v>68</v>
      </c>
      <c r="C17" s="6">
        <v>21177472</v>
      </c>
      <c r="D17" s="7" t="s">
        <v>69</v>
      </c>
    </row>
    <row r="18" spans="1:4" x14ac:dyDescent="0.2">
      <c r="A18" s="31"/>
      <c r="B18" s="11" t="s">
        <v>70</v>
      </c>
      <c r="C18" s="8"/>
      <c r="D18" s="2" t="s">
        <v>81</v>
      </c>
    </row>
    <row r="19" spans="1:4" x14ac:dyDescent="0.2">
      <c r="A19" s="30">
        <v>7</v>
      </c>
      <c r="B19" s="10" t="s">
        <v>43</v>
      </c>
      <c r="C19" s="6">
        <v>28359179</v>
      </c>
      <c r="D19" s="7" t="s">
        <v>44</v>
      </c>
    </row>
    <row r="20" spans="1:4" x14ac:dyDescent="0.2">
      <c r="A20" s="31"/>
      <c r="B20" s="11" t="s">
        <v>16</v>
      </c>
      <c r="C20" s="13">
        <v>50991469</v>
      </c>
      <c r="D20" s="12" t="s">
        <v>17</v>
      </c>
    </row>
    <row r="21" spans="1:4" x14ac:dyDescent="0.2">
      <c r="A21" s="30">
        <v>8</v>
      </c>
      <c r="B21" s="10" t="s">
        <v>63</v>
      </c>
      <c r="C21" s="6">
        <v>25732772</v>
      </c>
      <c r="D21" s="7" t="s">
        <v>67</v>
      </c>
    </row>
    <row r="22" spans="1:4" x14ac:dyDescent="0.2">
      <c r="A22" s="31"/>
      <c r="B22" s="11" t="s">
        <v>64</v>
      </c>
      <c r="C22" s="3">
        <v>26284824</v>
      </c>
      <c r="D22" s="2" t="s">
        <v>10</v>
      </c>
    </row>
    <row r="23" spans="1:4" x14ac:dyDescent="0.2">
      <c r="A23" s="30"/>
      <c r="B23" s="10"/>
      <c r="C23" s="6"/>
      <c r="D23" s="7"/>
    </row>
    <row r="24" spans="1:4" x14ac:dyDescent="0.2">
      <c r="A24" s="31"/>
      <c r="B24" s="11"/>
      <c r="C24" s="8"/>
      <c r="D24" s="2"/>
    </row>
    <row r="25" spans="1:4" x14ac:dyDescent="0.2">
      <c r="A25" s="30"/>
      <c r="B25" s="10"/>
      <c r="C25" s="6"/>
      <c r="D25" s="7"/>
    </row>
    <row r="26" spans="1:4" x14ac:dyDescent="0.2">
      <c r="A26" s="31"/>
      <c r="B26" s="11"/>
      <c r="C26" s="8"/>
      <c r="D26" s="9"/>
    </row>
    <row r="27" spans="1:4" x14ac:dyDescent="0.2">
      <c r="A27" s="30"/>
      <c r="B27" s="10"/>
      <c r="C27" s="6"/>
      <c r="D27" s="7"/>
    </row>
    <row r="28" spans="1:4" x14ac:dyDescent="0.2">
      <c r="A28" s="31"/>
      <c r="B28" s="11"/>
      <c r="C28" s="8"/>
      <c r="D28" s="9"/>
    </row>
    <row r="29" spans="1:4" x14ac:dyDescent="0.2">
      <c r="A29" s="30"/>
      <c r="B29" s="10"/>
      <c r="C29" s="6"/>
      <c r="D29" s="7"/>
    </row>
    <row r="30" spans="1:4" x14ac:dyDescent="0.2">
      <c r="A30" s="31"/>
      <c r="B30" s="11"/>
      <c r="C30" s="8"/>
      <c r="D30" s="9"/>
    </row>
    <row r="31" spans="1:4" x14ac:dyDescent="0.2">
      <c r="A31" s="30"/>
      <c r="B31" s="10"/>
      <c r="C31" s="6"/>
      <c r="D31" s="7"/>
    </row>
    <row r="32" spans="1:4" x14ac:dyDescent="0.2">
      <c r="A32" s="31"/>
      <c r="B32" s="11"/>
      <c r="C32" s="8"/>
      <c r="D32" s="9"/>
    </row>
  </sheetData>
  <mergeCells count="13">
    <mergeCell ref="A31:A32"/>
    <mergeCell ref="A19:A20"/>
    <mergeCell ref="A21:A22"/>
    <mergeCell ref="A23:A24"/>
    <mergeCell ref="A25:A26"/>
    <mergeCell ref="A27:A28"/>
    <mergeCell ref="A29:A30"/>
    <mergeCell ref="A17:A18"/>
    <mergeCell ref="A7:A8"/>
    <mergeCell ref="A9:A10"/>
    <mergeCell ref="A11:A12"/>
    <mergeCell ref="A13:A14"/>
    <mergeCell ref="A15:A16"/>
  </mergeCells>
  <hyperlinks>
    <hyperlink ref="D7" r:id="rId1" xr:uid="{00000000-0004-0000-0100-000000000000}"/>
    <hyperlink ref="D8" r:id="rId2" xr:uid="{00000000-0004-0000-0100-000001000000}"/>
    <hyperlink ref="D10" r:id="rId3" xr:uid="{00000000-0004-0000-0100-000002000000}"/>
    <hyperlink ref="D9" r:id="rId4" xr:uid="{00000000-0004-0000-0100-000003000000}"/>
    <hyperlink ref="D11" r:id="rId5" xr:uid="{00000000-0004-0000-0100-000004000000}"/>
    <hyperlink ref="D12" r:id="rId6" xr:uid="{00000000-0004-0000-0100-000005000000}"/>
    <hyperlink ref="D13" r:id="rId7" xr:uid="{00000000-0004-0000-0100-000006000000}"/>
    <hyperlink ref="D14" r:id="rId8" xr:uid="{00000000-0004-0000-0100-000007000000}"/>
    <hyperlink ref="D16" r:id="rId9" xr:uid="{00000000-0004-0000-0100-000008000000}"/>
    <hyperlink ref="D15" r:id="rId10" xr:uid="{00000000-0004-0000-0100-000009000000}"/>
    <hyperlink ref="D17" r:id="rId11" xr:uid="{00000000-0004-0000-0100-00000A000000}"/>
    <hyperlink ref="D18" r:id="rId12" xr:uid="{00000000-0004-0000-0100-00000B000000}"/>
    <hyperlink ref="D19" r:id="rId13" xr:uid="{00000000-0004-0000-0100-00000C000000}"/>
    <hyperlink ref="D20" r:id="rId14" xr:uid="{00000000-0004-0000-0100-00000D000000}"/>
    <hyperlink ref="D21" r:id="rId15" xr:uid="{00000000-0004-0000-0100-00000E000000}"/>
    <hyperlink ref="D22" r:id="rId16" xr:uid="{00000000-0004-0000-0100-00000F000000}"/>
  </hyperlinks>
  <pageMargins left="0.7" right="0.7" top="0.75" bottom="0.75" header="0.3" footer="0.3"/>
  <pageSetup paperSize="9" orientation="portrait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0"/>
  <sheetViews>
    <sheetView workbookViewId="0">
      <selection activeCell="E15" sqref="E15"/>
    </sheetView>
  </sheetViews>
  <sheetFormatPr baseColWidth="10" defaultColWidth="9.1640625" defaultRowHeight="15" x14ac:dyDescent="0.2"/>
  <cols>
    <col min="1" max="1" width="11.33203125" style="1" customWidth="1"/>
    <col min="2" max="2" width="28.5" style="1" customWidth="1"/>
    <col min="3" max="3" width="9.1640625" style="1"/>
    <col min="4" max="4" width="35.1640625" style="1" bestFit="1" customWidth="1"/>
    <col min="5" max="8" width="9.1640625" style="1"/>
    <col min="9" max="9" width="5.5" style="1" customWidth="1"/>
    <col min="10" max="10" width="10.5" style="1" bestFit="1" customWidth="1"/>
    <col min="11" max="11" width="17.83203125" style="1" bestFit="1" customWidth="1"/>
    <col min="12" max="12" width="4.83203125" style="3" customWidth="1"/>
    <col min="13" max="13" width="18.1640625" style="1" customWidth="1"/>
    <col min="14" max="14" width="12.1640625" style="1" bestFit="1" customWidth="1"/>
    <col min="15" max="16384" width="9.1640625" style="1"/>
  </cols>
  <sheetData>
    <row r="2" spans="1:14" x14ac:dyDescent="0.2">
      <c r="A2" s="1" t="s">
        <v>0</v>
      </c>
    </row>
    <row r="4" spans="1:14" x14ac:dyDescent="0.2">
      <c r="A4" s="1" t="s">
        <v>11</v>
      </c>
    </row>
    <row r="6" spans="1:14" x14ac:dyDescent="0.2">
      <c r="A6" s="4" t="s">
        <v>1</v>
      </c>
      <c r="B6" s="4" t="s">
        <v>2</v>
      </c>
      <c r="C6" s="4" t="s">
        <v>3</v>
      </c>
      <c r="D6" s="4" t="s">
        <v>4</v>
      </c>
      <c r="E6" s="4" t="s">
        <v>94</v>
      </c>
      <c r="F6" s="4" t="s">
        <v>95</v>
      </c>
      <c r="G6" s="4" t="s">
        <v>96</v>
      </c>
      <c r="H6" s="4" t="s">
        <v>97</v>
      </c>
      <c r="J6" s="4" t="s">
        <v>87</v>
      </c>
      <c r="K6" s="4" t="s">
        <v>91</v>
      </c>
      <c r="L6" s="13"/>
      <c r="M6" s="8"/>
      <c r="N6" s="4" t="s">
        <v>92</v>
      </c>
    </row>
    <row r="7" spans="1:14" x14ac:dyDescent="0.2">
      <c r="A7" s="3">
        <v>1</v>
      </c>
      <c r="B7" s="1" t="s">
        <v>27</v>
      </c>
      <c r="C7" s="1">
        <v>61773628</v>
      </c>
      <c r="D7" s="1" t="s">
        <v>79</v>
      </c>
      <c r="E7" s="3">
        <v>1</v>
      </c>
      <c r="F7" s="3">
        <v>1</v>
      </c>
      <c r="G7" s="3">
        <v>0</v>
      </c>
      <c r="H7" s="28">
        <f t="shared" ref="H7:H15" si="0">F7/E7</f>
        <v>1</v>
      </c>
      <c r="J7" s="22">
        <v>44001</v>
      </c>
      <c r="K7" s="25" t="s">
        <v>88</v>
      </c>
      <c r="L7" s="3" t="s">
        <v>89</v>
      </c>
      <c r="M7" s="1" t="s">
        <v>46</v>
      </c>
      <c r="N7" s="1" t="s">
        <v>90</v>
      </c>
    </row>
    <row r="8" spans="1:14" x14ac:dyDescent="0.2">
      <c r="A8" s="3">
        <v>2</v>
      </c>
      <c r="B8" s="1" t="s">
        <v>54</v>
      </c>
      <c r="C8" s="1">
        <v>22305717</v>
      </c>
      <c r="D8" s="2" t="s">
        <v>55</v>
      </c>
      <c r="E8" s="3">
        <v>2</v>
      </c>
      <c r="F8" s="3">
        <v>1</v>
      </c>
      <c r="G8" s="3">
        <v>1</v>
      </c>
      <c r="H8" s="28">
        <f t="shared" si="0"/>
        <v>0.5</v>
      </c>
      <c r="J8" s="22">
        <v>44005</v>
      </c>
      <c r="K8" s="1" t="s">
        <v>24</v>
      </c>
      <c r="L8" s="3" t="s">
        <v>89</v>
      </c>
      <c r="M8" s="25" t="s">
        <v>35</v>
      </c>
      <c r="N8" s="1" t="s">
        <v>93</v>
      </c>
    </row>
    <row r="9" spans="1:14" x14ac:dyDescent="0.2">
      <c r="A9" s="3">
        <v>3</v>
      </c>
      <c r="B9" s="1" t="s">
        <v>24</v>
      </c>
      <c r="C9" s="1">
        <v>50841074</v>
      </c>
      <c r="D9" s="2" t="s">
        <v>25</v>
      </c>
      <c r="E9" s="3">
        <v>3</v>
      </c>
      <c r="F9" s="3">
        <v>2</v>
      </c>
      <c r="G9" s="3">
        <v>1</v>
      </c>
      <c r="H9" s="23">
        <f t="shared" ref="H9" si="1">F9/E9</f>
        <v>0.66666666666666663</v>
      </c>
      <c r="J9" s="22">
        <v>44014</v>
      </c>
      <c r="K9" s="1" t="s">
        <v>46</v>
      </c>
      <c r="L9" s="3" t="s">
        <v>89</v>
      </c>
      <c r="M9" s="25" t="s">
        <v>101</v>
      </c>
      <c r="N9" s="1" t="s">
        <v>102</v>
      </c>
    </row>
    <row r="10" spans="1:14" x14ac:dyDescent="0.2">
      <c r="A10" s="3">
        <v>4</v>
      </c>
      <c r="B10" s="14" t="s">
        <v>35</v>
      </c>
      <c r="C10" s="18">
        <v>40964111</v>
      </c>
      <c r="D10" s="19" t="s">
        <v>37</v>
      </c>
      <c r="E10" s="3">
        <v>4</v>
      </c>
      <c r="F10" s="3">
        <v>3</v>
      </c>
      <c r="G10" s="3">
        <v>1</v>
      </c>
      <c r="H10" s="23">
        <f t="shared" ref="H10" si="2">F10/E10</f>
        <v>0.75</v>
      </c>
      <c r="J10" s="22">
        <v>44014</v>
      </c>
      <c r="K10" s="1" t="s">
        <v>101</v>
      </c>
      <c r="L10" s="3" t="s">
        <v>89</v>
      </c>
      <c r="M10" s="25" t="s">
        <v>35</v>
      </c>
      <c r="N10" s="1" t="s">
        <v>103</v>
      </c>
    </row>
    <row r="11" spans="1:14" x14ac:dyDescent="0.2">
      <c r="A11" s="3">
        <v>5</v>
      </c>
      <c r="B11" s="1" t="s">
        <v>39</v>
      </c>
      <c r="C11" s="1">
        <v>60681978</v>
      </c>
      <c r="D11" s="2" t="s">
        <v>40</v>
      </c>
      <c r="E11" s="3">
        <v>3</v>
      </c>
      <c r="F11" s="3">
        <v>1</v>
      </c>
      <c r="G11" s="3">
        <v>2</v>
      </c>
      <c r="H11" s="23">
        <f t="shared" si="0"/>
        <v>0.33333333333333331</v>
      </c>
      <c r="J11" s="22">
        <v>44020</v>
      </c>
      <c r="K11" s="1" t="s">
        <v>18</v>
      </c>
      <c r="L11" s="3" t="s">
        <v>89</v>
      </c>
      <c r="M11" s="25" t="s">
        <v>88</v>
      </c>
      <c r="N11" s="1" t="s">
        <v>105</v>
      </c>
    </row>
    <row r="12" spans="1:14" x14ac:dyDescent="0.2">
      <c r="A12" s="3">
        <v>6</v>
      </c>
      <c r="B12" s="1" t="s">
        <v>88</v>
      </c>
      <c r="C12" s="1">
        <v>40475355</v>
      </c>
      <c r="D12" s="2" t="s">
        <v>32</v>
      </c>
      <c r="E12" s="18">
        <v>3</v>
      </c>
      <c r="F12" s="18">
        <v>2</v>
      </c>
      <c r="G12" s="3">
        <v>1</v>
      </c>
      <c r="H12" s="23">
        <f t="shared" ref="H12:H14" si="3">F12/E12</f>
        <v>0.66666666666666663</v>
      </c>
      <c r="J12" s="22">
        <v>44021</v>
      </c>
      <c r="K12" s="1" t="s">
        <v>35</v>
      </c>
      <c r="L12" s="3" t="s">
        <v>89</v>
      </c>
      <c r="M12" s="25" t="s">
        <v>54</v>
      </c>
      <c r="N12" s="1" t="s">
        <v>106</v>
      </c>
    </row>
    <row r="13" spans="1:14" x14ac:dyDescent="0.2">
      <c r="A13" s="3">
        <v>7</v>
      </c>
      <c r="B13" s="1" t="s">
        <v>18</v>
      </c>
      <c r="C13" s="1">
        <v>40411660</v>
      </c>
      <c r="D13" s="2" t="s">
        <v>19</v>
      </c>
      <c r="E13" s="3">
        <v>2</v>
      </c>
      <c r="F13" s="3">
        <v>1</v>
      </c>
      <c r="G13" s="3">
        <v>1</v>
      </c>
      <c r="H13" s="28">
        <f t="shared" si="3"/>
        <v>0.5</v>
      </c>
      <c r="J13" s="22">
        <v>44027</v>
      </c>
      <c r="K13" s="25" t="s">
        <v>24</v>
      </c>
      <c r="L13" s="3" t="s">
        <v>89</v>
      </c>
      <c r="M13" s="1" t="s">
        <v>35</v>
      </c>
      <c r="N13" s="1" t="s">
        <v>111</v>
      </c>
    </row>
    <row r="14" spans="1:14" x14ac:dyDescent="0.2">
      <c r="A14" s="3">
        <v>8</v>
      </c>
      <c r="B14" s="1" t="s">
        <v>46</v>
      </c>
      <c r="C14" s="1">
        <v>40356369</v>
      </c>
      <c r="D14" s="15" t="s">
        <v>47</v>
      </c>
      <c r="E14" s="3">
        <v>3</v>
      </c>
      <c r="F14" s="3">
        <v>0</v>
      </c>
      <c r="G14" s="3">
        <v>3</v>
      </c>
      <c r="H14" s="23">
        <f t="shared" si="3"/>
        <v>0</v>
      </c>
      <c r="J14" s="22">
        <v>44030</v>
      </c>
      <c r="K14" s="1" t="s">
        <v>54</v>
      </c>
      <c r="L14" s="3" t="s">
        <v>89</v>
      </c>
      <c r="M14" s="25" t="s">
        <v>118</v>
      </c>
      <c r="N14" s="1" t="s">
        <v>119</v>
      </c>
    </row>
    <row r="15" spans="1:14" x14ac:dyDescent="0.2">
      <c r="D15" s="15"/>
      <c r="E15" s="3"/>
      <c r="F15" s="3"/>
      <c r="G15" s="3"/>
      <c r="H15" s="23"/>
      <c r="J15" s="22">
        <v>44035</v>
      </c>
      <c r="K15" s="1" t="s">
        <v>88</v>
      </c>
      <c r="L15" s="3" t="s">
        <v>89</v>
      </c>
      <c r="M15" s="25" t="s">
        <v>35</v>
      </c>
      <c r="N15" s="1" t="s">
        <v>122</v>
      </c>
    </row>
    <row r="16" spans="1:14" x14ac:dyDescent="0.2">
      <c r="J16" s="22">
        <v>44035</v>
      </c>
      <c r="K16" s="1" t="s">
        <v>101</v>
      </c>
      <c r="L16" s="3" t="s">
        <v>89</v>
      </c>
      <c r="M16" s="25" t="s">
        <v>125</v>
      </c>
      <c r="N16" s="1" t="s">
        <v>126</v>
      </c>
    </row>
    <row r="17" spans="4:14" x14ac:dyDescent="0.2">
      <c r="J17" s="22">
        <v>44037</v>
      </c>
      <c r="K17" s="25" t="s">
        <v>18</v>
      </c>
      <c r="L17" s="3" t="s">
        <v>89</v>
      </c>
      <c r="M17" s="1" t="s">
        <v>46</v>
      </c>
      <c r="N17" s="1" t="s">
        <v>127</v>
      </c>
    </row>
    <row r="20" spans="4:14" x14ac:dyDescent="0.2">
      <c r="D20" s="15"/>
      <c r="E20" s="3"/>
      <c r="F20" s="3"/>
      <c r="G20" s="3"/>
      <c r="H20" s="23"/>
    </row>
  </sheetData>
  <sortState xmlns:xlrd2="http://schemas.microsoft.com/office/spreadsheetml/2017/richdata2" ref="A7:D14">
    <sortCondition ref="A7:A14"/>
  </sortState>
  <conditionalFormatting sqref="H11 H7:H8">
    <cfRule type="containsText" dxfId="19" priority="9" operator="containsText" text="#DIV/0!">
      <formula>NOT(ISERROR(SEARCH("#DIV/0!",H7)))</formula>
    </cfRule>
  </conditionalFormatting>
  <conditionalFormatting sqref="H20">
    <cfRule type="containsText" dxfId="18" priority="8" operator="containsText" text="#DIV/0!">
      <formula>NOT(ISERROR(SEARCH("#DIV/0!",H20)))</formula>
    </cfRule>
  </conditionalFormatting>
  <conditionalFormatting sqref="H12">
    <cfRule type="containsText" dxfId="17" priority="7" operator="containsText" text="#DIV/0!">
      <formula>NOT(ISERROR(SEARCH("#DIV/0!",H12)))</formula>
    </cfRule>
  </conditionalFormatting>
  <conditionalFormatting sqref="H10">
    <cfRule type="containsText" dxfId="15" priority="5" operator="containsText" text="#DIV/0!">
      <formula>NOT(ISERROR(SEARCH("#DIV/0!",H10)))</formula>
    </cfRule>
  </conditionalFormatting>
  <conditionalFormatting sqref="H9">
    <cfRule type="containsText" dxfId="14" priority="4" operator="containsText" text="#DIV/0!">
      <formula>NOT(ISERROR(SEARCH("#DIV/0!",H9)))</formula>
    </cfRule>
  </conditionalFormatting>
  <conditionalFormatting sqref="H15">
    <cfRule type="containsText" dxfId="7" priority="3" operator="containsText" text="#DIV/0!">
      <formula>NOT(ISERROR(SEARCH("#DIV/0!",H15)))</formula>
    </cfRule>
  </conditionalFormatting>
  <conditionalFormatting sqref="H13">
    <cfRule type="containsText" dxfId="6" priority="2" operator="containsText" text="#DIV/0!">
      <formula>NOT(ISERROR(SEARCH("#DIV/0!",H13)))</formula>
    </cfRule>
  </conditionalFormatting>
  <conditionalFormatting sqref="H14">
    <cfRule type="containsText" dxfId="5" priority="1" operator="containsText" text="#DIV/0!">
      <formula>NOT(ISERROR(SEARCH("#DIV/0!",H14)))</formula>
    </cfRule>
  </conditionalFormatting>
  <hyperlinks>
    <hyperlink ref="D11" r:id="rId1" xr:uid="{00000000-0004-0000-0200-000001000000}"/>
    <hyperlink ref="D8" r:id="rId2" xr:uid="{00000000-0004-0000-0200-000002000000}"/>
    <hyperlink ref="D12" r:id="rId3" xr:uid="{00000000-0004-0000-0200-000003000000}"/>
    <hyperlink ref="D10" r:id="rId4" xr:uid="{00000000-0004-0000-0200-000004000000}"/>
    <hyperlink ref="D9" r:id="rId5" xr:uid="{00000000-0004-0000-0200-000005000000}"/>
    <hyperlink ref="D13" r:id="rId6" xr:uid="{371F0256-F3D5-B549-8A5C-93E9B4D5DD05}"/>
  </hyperlinks>
  <pageMargins left="0.7" right="0.7" top="0.75" bottom="0.75" header="0.3" footer="0.3"/>
  <pageSetup paperSize="9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32"/>
  <sheetViews>
    <sheetView workbookViewId="0">
      <selection activeCell="K11" sqref="K11:K12"/>
    </sheetView>
  </sheetViews>
  <sheetFormatPr baseColWidth="10" defaultColWidth="9.1640625" defaultRowHeight="15" x14ac:dyDescent="0.2"/>
  <cols>
    <col min="1" max="1" width="11.33203125" style="1" customWidth="1"/>
    <col min="2" max="2" width="28.5" style="1" customWidth="1"/>
    <col min="3" max="3" width="11.83203125" style="1" customWidth="1"/>
    <col min="4" max="4" width="38.1640625" style="1" bestFit="1" customWidth="1"/>
    <col min="5" max="10" width="9.1640625" style="1"/>
    <col min="11" max="11" width="13.83203125" style="1" customWidth="1"/>
    <col min="12" max="12" width="4.5" style="1" customWidth="1"/>
    <col min="13" max="13" width="14.1640625" style="1" customWidth="1"/>
    <col min="14" max="16384" width="9.1640625" style="1"/>
  </cols>
  <sheetData>
    <row r="2" spans="1:14" x14ac:dyDescent="0.2">
      <c r="A2" s="1" t="s">
        <v>0</v>
      </c>
    </row>
    <row r="4" spans="1:14" x14ac:dyDescent="0.2">
      <c r="A4" s="1" t="s">
        <v>12</v>
      </c>
    </row>
    <row r="6" spans="1:14" x14ac:dyDescent="0.2">
      <c r="A6" s="4" t="s">
        <v>1</v>
      </c>
      <c r="B6" s="4" t="s">
        <v>13</v>
      </c>
      <c r="C6" s="4" t="s">
        <v>3</v>
      </c>
      <c r="D6" s="4" t="s">
        <v>4</v>
      </c>
      <c r="E6" s="4" t="s">
        <v>94</v>
      </c>
      <c r="F6" s="4" t="s">
        <v>95</v>
      </c>
      <c r="G6" s="4" t="s">
        <v>96</v>
      </c>
      <c r="H6" s="4" t="s">
        <v>97</v>
      </c>
      <c r="J6" s="4" t="s">
        <v>87</v>
      </c>
      <c r="K6" s="4" t="s">
        <v>91</v>
      </c>
      <c r="L6" s="13"/>
      <c r="M6" s="8"/>
      <c r="N6" s="4" t="s">
        <v>92</v>
      </c>
    </row>
    <row r="7" spans="1:14" x14ac:dyDescent="0.2">
      <c r="A7" s="20">
        <v>1</v>
      </c>
      <c r="B7" s="10" t="s">
        <v>54</v>
      </c>
      <c r="C7" s="5">
        <v>22305717</v>
      </c>
      <c r="D7" s="29" t="s">
        <v>55</v>
      </c>
      <c r="E7" s="30"/>
      <c r="F7" s="33"/>
      <c r="G7" s="33"/>
      <c r="H7" s="33"/>
      <c r="J7" s="34">
        <v>44005</v>
      </c>
      <c r="K7" s="33" t="s">
        <v>108</v>
      </c>
      <c r="L7" s="33" t="s">
        <v>89</v>
      </c>
      <c r="M7" s="32" t="s">
        <v>109</v>
      </c>
      <c r="N7" s="30" t="s">
        <v>110</v>
      </c>
    </row>
    <row r="8" spans="1:14" x14ac:dyDescent="0.2">
      <c r="A8" s="21"/>
      <c r="B8" s="11" t="s">
        <v>27</v>
      </c>
      <c r="C8" s="8">
        <v>61773628</v>
      </c>
      <c r="D8" s="8" t="s">
        <v>79</v>
      </c>
      <c r="E8" s="31"/>
      <c r="F8" s="33"/>
      <c r="G8" s="33"/>
      <c r="H8" s="33"/>
      <c r="J8" s="31"/>
      <c r="K8" s="33"/>
      <c r="L8" s="33"/>
      <c r="M8" s="32"/>
      <c r="N8" s="31"/>
    </row>
    <row r="9" spans="1:14" x14ac:dyDescent="0.2">
      <c r="A9" s="30">
        <v>2</v>
      </c>
      <c r="B9" s="10" t="s">
        <v>24</v>
      </c>
      <c r="C9" s="6">
        <v>50841074</v>
      </c>
      <c r="D9" s="7" t="s">
        <v>25</v>
      </c>
      <c r="E9" s="30">
        <v>1</v>
      </c>
      <c r="F9" s="33">
        <v>1</v>
      </c>
      <c r="G9" s="33">
        <v>0</v>
      </c>
      <c r="H9" s="35">
        <v>1</v>
      </c>
      <c r="J9" s="34">
        <v>44030</v>
      </c>
      <c r="K9" s="33" t="s">
        <v>115</v>
      </c>
      <c r="L9" s="33" t="s">
        <v>89</v>
      </c>
      <c r="M9" s="32" t="s">
        <v>116</v>
      </c>
      <c r="N9" s="30" t="s">
        <v>117</v>
      </c>
    </row>
    <row r="10" spans="1:14" x14ac:dyDescent="0.2">
      <c r="A10" s="31"/>
      <c r="B10" s="8" t="s">
        <v>28</v>
      </c>
      <c r="C10" s="13"/>
      <c r="D10" s="12" t="s">
        <v>57</v>
      </c>
      <c r="E10" s="31"/>
      <c r="F10" s="33"/>
      <c r="G10" s="33"/>
      <c r="H10" s="33"/>
      <c r="J10" s="31"/>
      <c r="K10" s="33"/>
      <c r="L10" s="33"/>
      <c r="M10" s="32"/>
      <c r="N10" s="31"/>
    </row>
    <row r="11" spans="1:14" x14ac:dyDescent="0.2">
      <c r="A11" s="30">
        <v>3</v>
      </c>
      <c r="B11" s="5" t="s">
        <v>34</v>
      </c>
      <c r="C11" s="6">
        <v>23461460</v>
      </c>
      <c r="D11" s="7" t="s">
        <v>36</v>
      </c>
      <c r="E11" s="30">
        <v>1</v>
      </c>
      <c r="F11" s="33">
        <v>0</v>
      </c>
      <c r="G11" s="33">
        <v>1</v>
      </c>
      <c r="H11" s="35">
        <v>0</v>
      </c>
      <c r="J11" s="30"/>
      <c r="K11" s="33"/>
      <c r="L11" s="33" t="s">
        <v>89</v>
      </c>
      <c r="M11" s="33"/>
      <c r="N11" s="30"/>
    </row>
    <row r="12" spans="1:14" x14ac:dyDescent="0.2">
      <c r="A12" s="31"/>
      <c r="B12" s="8" t="s">
        <v>35</v>
      </c>
      <c r="C12" s="13">
        <v>40964111</v>
      </c>
      <c r="D12" s="12" t="s">
        <v>37</v>
      </c>
      <c r="E12" s="31"/>
      <c r="F12" s="33"/>
      <c r="G12" s="33"/>
      <c r="H12" s="33"/>
      <c r="J12" s="31"/>
      <c r="K12" s="33"/>
      <c r="L12" s="33"/>
      <c r="M12" s="33"/>
      <c r="N12" s="31"/>
    </row>
    <row r="13" spans="1:14" x14ac:dyDescent="0.2">
      <c r="A13" s="30">
        <v>4</v>
      </c>
      <c r="B13" s="10" t="s">
        <v>39</v>
      </c>
      <c r="C13" s="5">
        <v>60681978</v>
      </c>
      <c r="D13" s="7" t="s">
        <v>40</v>
      </c>
      <c r="E13" s="30"/>
      <c r="F13" s="33"/>
      <c r="G13" s="33"/>
      <c r="H13" s="33"/>
      <c r="J13" s="30"/>
      <c r="K13" s="33"/>
      <c r="L13" s="33" t="s">
        <v>89</v>
      </c>
      <c r="M13" s="33"/>
      <c r="N13" s="30"/>
    </row>
    <row r="14" spans="1:14" x14ac:dyDescent="0.2">
      <c r="A14" s="31"/>
      <c r="B14" s="11" t="s">
        <v>41</v>
      </c>
      <c r="C14" s="13">
        <v>25360047</v>
      </c>
      <c r="D14" s="12" t="s">
        <v>42</v>
      </c>
      <c r="E14" s="31"/>
      <c r="F14" s="33"/>
      <c r="G14" s="33"/>
      <c r="H14" s="33"/>
      <c r="J14" s="31"/>
      <c r="K14" s="33"/>
      <c r="L14" s="33"/>
      <c r="M14" s="33"/>
      <c r="N14" s="31"/>
    </row>
    <row r="15" spans="1:14" x14ac:dyDescent="0.2">
      <c r="A15" s="30"/>
      <c r="B15" s="10"/>
      <c r="C15" s="6"/>
      <c r="D15" s="7"/>
    </row>
    <row r="16" spans="1:14" x14ac:dyDescent="0.2">
      <c r="A16" s="31"/>
      <c r="B16" s="8"/>
      <c r="C16" s="13"/>
      <c r="D16" s="12"/>
    </row>
    <row r="17" spans="1:4" x14ac:dyDescent="0.2">
      <c r="A17" s="30"/>
      <c r="B17" s="5"/>
      <c r="C17" s="6"/>
      <c r="D17" s="7"/>
    </row>
    <row r="18" spans="1:4" x14ac:dyDescent="0.2">
      <c r="A18" s="31"/>
      <c r="B18" s="8"/>
      <c r="C18" s="13"/>
      <c r="D18" s="12"/>
    </row>
    <row r="19" spans="1:4" x14ac:dyDescent="0.2">
      <c r="A19" s="30"/>
      <c r="B19" s="10"/>
      <c r="C19" s="5"/>
      <c r="D19" s="7"/>
    </row>
    <row r="20" spans="1:4" x14ac:dyDescent="0.2">
      <c r="A20" s="31"/>
      <c r="B20" s="11"/>
      <c r="C20" s="13"/>
      <c r="D20" s="12"/>
    </row>
    <row r="21" spans="1:4" x14ac:dyDescent="0.2">
      <c r="A21" s="30"/>
      <c r="B21" s="5"/>
      <c r="C21" s="6"/>
      <c r="D21" s="7"/>
    </row>
    <row r="22" spans="1:4" x14ac:dyDescent="0.2">
      <c r="A22" s="31"/>
      <c r="B22" s="8"/>
      <c r="C22" s="13"/>
      <c r="D22" s="9"/>
    </row>
    <row r="23" spans="1:4" x14ac:dyDescent="0.2">
      <c r="A23" s="30"/>
      <c r="B23" s="5"/>
      <c r="C23" s="6"/>
      <c r="D23" s="7"/>
    </row>
    <row r="24" spans="1:4" x14ac:dyDescent="0.2">
      <c r="A24" s="31"/>
      <c r="B24" s="8"/>
      <c r="C24" s="13"/>
      <c r="D24" s="9"/>
    </row>
    <row r="25" spans="1:4" x14ac:dyDescent="0.2">
      <c r="A25" s="30"/>
      <c r="B25" s="5"/>
      <c r="C25" s="6"/>
      <c r="D25" s="7"/>
    </row>
    <row r="26" spans="1:4" x14ac:dyDescent="0.2">
      <c r="A26" s="31"/>
      <c r="B26" s="8"/>
      <c r="C26" s="13"/>
      <c r="D26" s="9"/>
    </row>
    <row r="27" spans="1:4" x14ac:dyDescent="0.2">
      <c r="A27" s="30"/>
      <c r="B27" s="5"/>
      <c r="C27" s="6"/>
      <c r="D27" s="7"/>
    </row>
    <row r="28" spans="1:4" x14ac:dyDescent="0.2">
      <c r="A28" s="31"/>
      <c r="B28" s="8"/>
      <c r="C28" s="13"/>
      <c r="D28" s="9"/>
    </row>
    <row r="29" spans="1:4" x14ac:dyDescent="0.2">
      <c r="A29" s="30"/>
      <c r="B29" s="5"/>
      <c r="C29" s="6"/>
      <c r="D29" s="7"/>
    </row>
    <row r="30" spans="1:4" x14ac:dyDescent="0.2">
      <c r="A30" s="31"/>
      <c r="B30" s="8"/>
      <c r="C30" s="13"/>
      <c r="D30" s="9"/>
    </row>
    <row r="31" spans="1:4" x14ac:dyDescent="0.2">
      <c r="A31" s="30"/>
      <c r="B31" s="5"/>
      <c r="C31" s="6"/>
      <c r="D31" s="7"/>
    </row>
    <row r="32" spans="1:4" x14ac:dyDescent="0.2">
      <c r="A32" s="31"/>
      <c r="B32" s="8"/>
      <c r="C32" s="13"/>
      <c r="D32" s="9"/>
    </row>
  </sheetData>
  <mergeCells count="48">
    <mergeCell ref="A31:A32"/>
    <mergeCell ref="A19:A20"/>
    <mergeCell ref="A21:A22"/>
    <mergeCell ref="A23:A24"/>
    <mergeCell ref="A25:A26"/>
    <mergeCell ref="A27:A28"/>
    <mergeCell ref="A29:A30"/>
    <mergeCell ref="A17:A18"/>
    <mergeCell ref="A9:A10"/>
    <mergeCell ref="A11:A12"/>
    <mergeCell ref="A13:A14"/>
    <mergeCell ref="A15:A16"/>
    <mergeCell ref="H7:H8"/>
    <mergeCell ref="G7:G8"/>
    <mergeCell ref="F7:F8"/>
    <mergeCell ref="E7:E8"/>
    <mergeCell ref="E9:E10"/>
    <mergeCell ref="F9:F10"/>
    <mergeCell ref="G9:G10"/>
    <mergeCell ref="H9:H10"/>
    <mergeCell ref="E11:E12"/>
    <mergeCell ref="F11:F12"/>
    <mergeCell ref="G11:G12"/>
    <mergeCell ref="H11:H12"/>
    <mergeCell ref="E13:E14"/>
    <mergeCell ref="F13:F14"/>
    <mergeCell ref="G13:G14"/>
    <mergeCell ref="H13:H14"/>
    <mergeCell ref="J7:J8"/>
    <mergeCell ref="K7:K8"/>
    <mergeCell ref="L7:L8"/>
    <mergeCell ref="J9:J10"/>
    <mergeCell ref="K9:K10"/>
    <mergeCell ref="L9:L10"/>
    <mergeCell ref="J11:J12"/>
    <mergeCell ref="K11:K12"/>
    <mergeCell ref="L11:L12"/>
    <mergeCell ref="J13:J14"/>
    <mergeCell ref="K13:K14"/>
    <mergeCell ref="L13:L14"/>
    <mergeCell ref="M7:M8"/>
    <mergeCell ref="M9:M10"/>
    <mergeCell ref="M11:M12"/>
    <mergeCell ref="M13:M14"/>
    <mergeCell ref="N7:N8"/>
    <mergeCell ref="N9:N10"/>
    <mergeCell ref="N11:N12"/>
    <mergeCell ref="N13:N14"/>
  </mergeCells>
  <hyperlinks>
    <hyperlink ref="D7" r:id="rId1" display="marianne.sletten.kristensen@gmail.com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4"/>
  <sheetViews>
    <sheetView workbookViewId="0">
      <selection activeCell="K16" sqref="K16"/>
    </sheetView>
  </sheetViews>
  <sheetFormatPr baseColWidth="10" defaultColWidth="9.1640625" defaultRowHeight="15" x14ac:dyDescent="0.2"/>
  <cols>
    <col min="1" max="1" width="11.33203125" style="1" customWidth="1"/>
    <col min="2" max="2" width="28.5" style="1" customWidth="1"/>
    <col min="3" max="3" width="9.1640625" style="1"/>
    <col min="4" max="4" width="35.1640625" style="1" bestFit="1" customWidth="1"/>
    <col min="5" max="10" width="9.1640625" style="1"/>
    <col min="11" max="11" width="13.83203125" style="1" customWidth="1"/>
    <col min="12" max="12" width="4.5" style="1" customWidth="1"/>
    <col min="13" max="13" width="14.1640625" style="1" customWidth="1"/>
    <col min="14" max="14" width="12.1640625" style="1" customWidth="1"/>
    <col min="15" max="16384" width="9.1640625" style="1"/>
  </cols>
  <sheetData>
    <row r="2" spans="1:14" x14ac:dyDescent="0.2">
      <c r="A2" s="1" t="s">
        <v>0</v>
      </c>
    </row>
    <row r="4" spans="1:14" x14ac:dyDescent="0.2">
      <c r="A4" s="1" t="s">
        <v>14</v>
      </c>
    </row>
    <row r="6" spans="1:14" x14ac:dyDescent="0.2">
      <c r="A6" s="4" t="s">
        <v>1</v>
      </c>
      <c r="B6" s="4" t="s">
        <v>13</v>
      </c>
      <c r="C6" s="4" t="s">
        <v>3</v>
      </c>
      <c r="D6" s="4" t="s">
        <v>4</v>
      </c>
      <c r="E6" s="4" t="s">
        <v>94</v>
      </c>
      <c r="F6" s="4" t="s">
        <v>95</v>
      </c>
      <c r="G6" s="4" t="s">
        <v>96</v>
      </c>
      <c r="H6" s="4" t="s">
        <v>97</v>
      </c>
      <c r="J6" s="4" t="s">
        <v>87</v>
      </c>
      <c r="K6" s="4" t="s">
        <v>91</v>
      </c>
      <c r="L6" s="13"/>
      <c r="M6" s="8"/>
      <c r="N6" s="4" t="s">
        <v>92</v>
      </c>
    </row>
    <row r="7" spans="1:14" x14ac:dyDescent="0.2">
      <c r="A7" s="30">
        <v>1</v>
      </c>
      <c r="B7" s="10" t="s">
        <v>54</v>
      </c>
      <c r="C7" s="5">
        <v>22305717</v>
      </c>
      <c r="D7" s="7" t="s">
        <v>55</v>
      </c>
      <c r="E7" s="30"/>
      <c r="F7" s="33"/>
      <c r="G7" s="33"/>
      <c r="H7" s="33"/>
      <c r="J7" s="34">
        <v>44019</v>
      </c>
      <c r="K7" s="32" t="s">
        <v>112</v>
      </c>
      <c r="L7" s="33" t="s">
        <v>89</v>
      </c>
      <c r="M7" s="36" t="s">
        <v>113</v>
      </c>
      <c r="N7" s="30" t="s">
        <v>114</v>
      </c>
    </row>
    <row r="8" spans="1:14" x14ac:dyDescent="0.2">
      <c r="A8" s="31"/>
      <c r="B8" s="11" t="s">
        <v>38</v>
      </c>
      <c r="C8" s="8">
        <v>51929159</v>
      </c>
      <c r="D8" s="12" t="s">
        <v>45</v>
      </c>
      <c r="E8" s="31"/>
      <c r="F8" s="33"/>
      <c r="G8" s="33"/>
      <c r="H8" s="33"/>
      <c r="J8" s="31"/>
      <c r="K8" s="32"/>
      <c r="L8" s="33"/>
      <c r="M8" s="36"/>
      <c r="N8" s="31"/>
    </row>
    <row r="9" spans="1:14" x14ac:dyDescent="0.2">
      <c r="A9" s="30">
        <v>2</v>
      </c>
      <c r="B9" s="5" t="s">
        <v>5</v>
      </c>
      <c r="C9" s="6">
        <v>31468695</v>
      </c>
      <c r="D9" s="7" t="s">
        <v>6</v>
      </c>
      <c r="E9" s="30"/>
      <c r="F9" s="33"/>
      <c r="G9" s="33"/>
      <c r="H9" s="35"/>
      <c r="J9" s="30"/>
      <c r="K9" s="33"/>
      <c r="L9" s="33" t="s">
        <v>89</v>
      </c>
      <c r="M9" s="33"/>
      <c r="N9" s="30"/>
    </row>
    <row r="10" spans="1:14" x14ac:dyDescent="0.2">
      <c r="A10" s="31"/>
      <c r="B10" s="8" t="s">
        <v>27</v>
      </c>
      <c r="C10" s="1">
        <v>61773628</v>
      </c>
      <c r="D10" s="9" t="s">
        <v>79</v>
      </c>
      <c r="E10" s="31"/>
      <c r="F10" s="33"/>
      <c r="G10" s="33"/>
      <c r="H10" s="33"/>
      <c r="J10" s="31"/>
      <c r="K10" s="33"/>
      <c r="L10" s="33"/>
      <c r="M10" s="33"/>
      <c r="N10" s="31"/>
    </row>
    <row r="11" spans="1:14" x14ac:dyDescent="0.2">
      <c r="A11" s="30">
        <v>3</v>
      </c>
      <c r="B11" s="10" t="s">
        <v>24</v>
      </c>
      <c r="C11" s="5">
        <v>50841074</v>
      </c>
      <c r="D11" s="7" t="s">
        <v>25</v>
      </c>
      <c r="E11" s="30">
        <v>1</v>
      </c>
      <c r="F11" s="33">
        <v>1</v>
      </c>
      <c r="G11" s="33">
        <v>0</v>
      </c>
      <c r="H11" s="35">
        <v>1</v>
      </c>
      <c r="J11" s="30"/>
      <c r="K11" s="33"/>
      <c r="L11" s="33" t="s">
        <v>89</v>
      </c>
      <c r="M11" s="33"/>
      <c r="N11" s="30"/>
    </row>
    <row r="12" spans="1:14" x14ac:dyDescent="0.2">
      <c r="A12" s="31"/>
      <c r="B12" s="11" t="s">
        <v>26</v>
      </c>
      <c r="C12" s="1">
        <v>51245642</v>
      </c>
      <c r="D12" s="12" t="s">
        <v>31</v>
      </c>
      <c r="E12" s="31"/>
      <c r="F12" s="33"/>
      <c r="G12" s="33"/>
      <c r="H12" s="33"/>
      <c r="J12" s="31"/>
      <c r="K12" s="33"/>
      <c r="L12" s="33"/>
      <c r="M12" s="33"/>
      <c r="N12" s="31"/>
    </row>
    <row r="13" spans="1:14" x14ac:dyDescent="0.2">
      <c r="A13" s="30">
        <v>4</v>
      </c>
      <c r="B13" s="5" t="s">
        <v>28</v>
      </c>
      <c r="C13" s="6">
        <v>51624680</v>
      </c>
      <c r="D13" s="7" t="s">
        <v>57</v>
      </c>
      <c r="E13" s="30"/>
      <c r="F13" s="33"/>
      <c r="G13" s="33"/>
      <c r="H13" s="33"/>
      <c r="J13" s="30"/>
      <c r="K13" s="33"/>
      <c r="L13" s="33" t="s">
        <v>89</v>
      </c>
      <c r="M13" s="33"/>
      <c r="N13" s="30"/>
    </row>
    <row r="14" spans="1:14" x14ac:dyDescent="0.2">
      <c r="A14" s="31"/>
      <c r="B14" s="8" t="s">
        <v>58</v>
      </c>
      <c r="C14" s="8">
        <v>26284824</v>
      </c>
      <c r="D14" s="12" t="s">
        <v>10</v>
      </c>
      <c r="E14" s="31"/>
      <c r="F14" s="33"/>
      <c r="G14" s="33"/>
      <c r="H14" s="33"/>
      <c r="J14" s="31"/>
      <c r="K14" s="33"/>
      <c r="L14" s="33"/>
      <c r="M14" s="33"/>
      <c r="N14" s="31"/>
    </row>
    <row r="15" spans="1:14" x14ac:dyDescent="0.2">
      <c r="A15" s="30">
        <v>5</v>
      </c>
      <c r="B15" s="10" t="s">
        <v>39</v>
      </c>
      <c r="C15" s="5">
        <v>60681978</v>
      </c>
      <c r="D15" s="7" t="s">
        <v>40</v>
      </c>
      <c r="E15" s="30">
        <v>1</v>
      </c>
      <c r="F15" s="33">
        <v>0</v>
      </c>
      <c r="G15" s="33">
        <v>1</v>
      </c>
      <c r="H15" s="35">
        <v>0</v>
      </c>
    </row>
    <row r="16" spans="1:14" x14ac:dyDescent="0.2">
      <c r="A16" s="31"/>
      <c r="B16" s="11" t="s">
        <v>16</v>
      </c>
      <c r="C16" s="13">
        <v>50991469</v>
      </c>
      <c r="D16" s="12" t="s">
        <v>17</v>
      </c>
      <c r="E16" s="31"/>
      <c r="F16" s="33"/>
      <c r="G16" s="33"/>
      <c r="H16" s="33"/>
    </row>
    <row r="17" spans="1:8" x14ac:dyDescent="0.2">
      <c r="A17" s="30">
        <v>6</v>
      </c>
      <c r="B17" s="10" t="s">
        <v>8</v>
      </c>
      <c r="C17" s="6">
        <v>61461771</v>
      </c>
      <c r="D17" s="7" t="s">
        <v>9</v>
      </c>
      <c r="E17" s="30"/>
      <c r="F17" s="33"/>
      <c r="G17" s="33"/>
      <c r="H17" s="33"/>
    </row>
    <row r="18" spans="1:8" x14ac:dyDescent="0.2">
      <c r="A18" s="31"/>
      <c r="B18" s="11" t="s">
        <v>18</v>
      </c>
      <c r="C18" s="8">
        <v>40411660</v>
      </c>
      <c r="D18" s="12" t="s">
        <v>19</v>
      </c>
      <c r="E18" s="31"/>
      <c r="F18" s="33"/>
      <c r="G18" s="33"/>
      <c r="H18" s="33"/>
    </row>
    <row r="19" spans="1:8" x14ac:dyDescent="0.2">
      <c r="A19" s="30">
        <v>7</v>
      </c>
      <c r="B19" s="5" t="s">
        <v>59</v>
      </c>
      <c r="C19" s="6"/>
      <c r="D19" s="7" t="s">
        <v>72</v>
      </c>
      <c r="E19" s="30"/>
      <c r="F19" s="33"/>
      <c r="G19" s="33"/>
      <c r="H19" s="33"/>
    </row>
    <row r="20" spans="1:8" x14ac:dyDescent="0.2">
      <c r="A20" s="31"/>
      <c r="B20" s="8" t="s">
        <v>61</v>
      </c>
      <c r="C20" s="8"/>
      <c r="D20" s="9"/>
      <c r="E20" s="31"/>
      <c r="F20" s="33"/>
      <c r="G20" s="33"/>
      <c r="H20" s="33"/>
    </row>
    <row r="21" spans="1:8" x14ac:dyDescent="0.2">
      <c r="A21" s="30"/>
      <c r="B21" s="10"/>
      <c r="C21" s="5"/>
      <c r="D21" s="7"/>
    </row>
    <row r="22" spans="1:8" x14ac:dyDescent="0.2">
      <c r="A22" s="31"/>
      <c r="B22" s="11"/>
      <c r="C22" s="8"/>
      <c r="D22" s="12"/>
    </row>
    <row r="23" spans="1:8" x14ac:dyDescent="0.2">
      <c r="A23" s="30"/>
      <c r="B23" s="5"/>
      <c r="C23" s="6"/>
      <c r="D23" s="7"/>
    </row>
    <row r="24" spans="1:8" x14ac:dyDescent="0.2">
      <c r="A24" s="31"/>
      <c r="B24" s="8"/>
      <c r="D24" s="9"/>
    </row>
    <row r="25" spans="1:8" x14ac:dyDescent="0.2">
      <c r="A25" s="30"/>
      <c r="B25" s="10"/>
      <c r="C25" s="5"/>
      <c r="D25" s="7"/>
    </row>
    <row r="26" spans="1:8" x14ac:dyDescent="0.2">
      <c r="A26" s="31"/>
      <c r="B26" s="11"/>
      <c r="D26" s="12"/>
    </row>
    <row r="27" spans="1:8" x14ac:dyDescent="0.2">
      <c r="A27" s="30"/>
      <c r="B27" s="5"/>
      <c r="C27" s="6"/>
      <c r="D27" s="7"/>
    </row>
    <row r="28" spans="1:8" x14ac:dyDescent="0.2">
      <c r="A28" s="31"/>
      <c r="B28" s="8"/>
      <c r="C28" s="8"/>
      <c r="D28" s="12"/>
    </row>
    <row r="29" spans="1:8" x14ac:dyDescent="0.2">
      <c r="A29" s="30"/>
      <c r="B29" s="10"/>
      <c r="C29" s="5"/>
      <c r="D29" s="7"/>
    </row>
    <row r="30" spans="1:8" x14ac:dyDescent="0.2">
      <c r="A30" s="31"/>
      <c r="B30" s="11"/>
      <c r="C30" s="13"/>
      <c r="D30" s="12"/>
    </row>
    <row r="31" spans="1:8" x14ac:dyDescent="0.2">
      <c r="A31" s="30"/>
      <c r="B31" s="10"/>
      <c r="C31" s="6"/>
      <c r="D31" s="7"/>
    </row>
    <row r="32" spans="1:8" x14ac:dyDescent="0.2">
      <c r="A32" s="31"/>
      <c r="B32" s="11"/>
      <c r="C32" s="8"/>
      <c r="D32" s="12"/>
    </row>
    <row r="33" spans="1:4" x14ac:dyDescent="0.2">
      <c r="A33" s="30"/>
      <c r="B33" s="5"/>
      <c r="C33" s="6"/>
      <c r="D33" s="7"/>
    </row>
    <row r="34" spans="1:4" x14ac:dyDescent="0.2">
      <c r="A34" s="31"/>
      <c r="B34" s="8"/>
      <c r="C34" s="8"/>
      <c r="D34" s="9"/>
    </row>
  </sheetData>
  <mergeCells count="62">
    <mergeCell ref="A31:A32"/>
    <mergeCell ref="A33:A34"/>
    <mergeCell ref="A19:A20"/>
    <mergeCell ref="A21:A22"/>
    <mergeCell ref="A23:A24"/>
    <mergeCell ref="A25:A26"/>
    <mergeCell ref="A27:A28"/>
    <mergeCell ref="A29:A30"/>
    <mergeCell ref="A17:A18"/>
    <mergeCell ref="A7:A8"/>
    <mergeCell ref="A9:A10"/>
    <mergeCell ref="A11:A12"/>
    <mergeCell ref="A13:A14"/>
    <mergeCell ref="A15:A16"/>
    <mergeCell ref="N7:N8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E7:E8"/>
    <mergeCell ref="F7:F8"/>
    <mergeCell ref="G7:G8"/>
    <mergeCell ref="H7:H8"/>
    <mergeCell ref="J7:J8"/>
    <mergeCell ref="H11:H12"/>
    <mergeCell ref="J11:J12"/>
    <mergeCell ref="K7:K8"/>
    <mergeCell ref="L7:L8"/>
    <mergeCell ref="M7:M8"/>
    <mergeCell ref="K11:K12"/>
    <mergeCell ref="L11:L12"/>
    <mergeCell ref="M11:M12"/>
    <mergeCell ref="N11:N12"/>
    <mergeCell ref="E13:E14"/>
    <mergeCell ref="F13:F14"/>
    <mergeCell ref="G13:G14"/>
    <mergeCell ref="H13:H14"/>
    <mergeCell ref="J13:J14"/>
    <mergeCell ref="K13:K14"/>
    <mergeCell ref="L13:L14"/>
    <mergeCell ref="M13:M14"/>
    <mergeCell ref="N13:N14"/>
    <mergeCell ref="E11:E12"/>
    <mergeCell ref="F11:F12"/>
    <mergeCell ref="G11:G12"/>
    <mergeCell ref="E19:E20"/>
    <mergeCell ref="F19:F20"/>
    <mergeCell ref="G19:G20"/>
    <mergeCell ref="H19:H20"/>
    <mergeCell ref="E15:E16"/>
    <mergeCell ref="F15:F16"/>
    <mergeCell ref="G15:G16"/>
    <mergeCell ref="H15:H16"/>
    <mergeCell ref="E17:E18"/>
    <mergeCell ref="F17:F18"/>
    <mergeCell ref="G17:G18"/>
    <mergeCell ref="H17:H18"/>
  </mergeCells>
  <hyperlinks>
    <hyperlink ref="D7" r:id="rId1" xr:uid="{00000000-0004-0000-0400-000000000000}"/>
    <hyperlink ref="D8" r:id="rId2" xr:uid="{00000000-0004-0000-0400-000001000000}"/>
    <hyperlink ref="D9" r:id="rId3" xr:uid="{00000000-0004-0000-0400-000002000000}"/>
    <hyperlink ref="D11" r:id="rId4" xr:uid="{00000000-0004-0000-0400-000003000000}"/>
    <hyperlink ref="D12" r:id="rId5" xr:uid="{00000000-0004-0000-0400-000004000000}"/>
    <hyperlink ref="D13" r:id="rId6" xr:uid="{00000000-0004-0000-0400-000005000000}"/>
    <hyperlink ref="D14" r:id="rId7" xr:uid="{00000000-0004-0000-0400-000006000000}"/>
    <hyperlink ref="D15" r:id="rId8" xr:uid="{00000000-0004-0000-0400-000007000000}"/>
    <hyperlink ref="D16" r:id="rId9" xr:uid="{00000000-0004-0000-0400-000008000000}"/>
    <hyperlink ref="D17" r:id="rId10" xr:uid="{00000000-0004-0000-0400-000009000000}"/>
    <hyperlink ref="D18" r:id="rId11" xr:uid="{00000000-0004-0000-0400-00000A000000}"/>
    <hyperlink ref="D19" r:id="rId12" xr:uid="{00000000-0004-0000-0400-00000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HERRESINGLE</vt:lpstr>
      <vt:lpstr>Herredouble</vt:lpstr>
      <vt:lpstr>Damesingle</vt:lpstr>
      <vt:lpstr>Damedouble</vt:lpstr>
      <vt:lpstr>Mixeddouble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Christian Hartmann-Nielsen</dc:creator>
  <cp:lastModifiedBy>HC Hartmann-Nielsen</cp:lastModifiedBy>
  <dcterms:created xsi:type="dcterms:W3CDTF">2020-05-19T13:41:18Z</dcterms:created>
  <dcterms:modified xsi:type="dcterms:W3CDTF">2020-08-03T17:53:14Z</dcterms:modified>
</cp:coreProperties>
</file>